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506 SCN\01 Client\SCN 170612 Documents for Mentors\"/>
    </mc:Choice>
  </mc:AlternateContent>
  <bookViews>
    <workbookView xWindow="1080" yWindow="600" windowWidth="25605" windowHeight="15465"/>
  </bookViews>
  <sheets>
    <sheet name="competencies" sheetId="2" r:id="rId1"/>
  </sheets>
  <definedNames>
    <definedName name="_xlnm.Print_Area" localSheetId="0">competencies!$A$1:$Z$117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7" i="2"/>
  <c r="E9" i="2"/>
  <c r="E11" i="2"/>
  <c r="E13" i="2"/>
  <c r="E6" i="2"/>
  <c r="E8" i="2"/>
  <c r="E10" i="2"/>
  <c r="E12" i="2"/>
  <c r="E14" i="2"/>
  <c r="E15" i="2"/>
  <c r="C93" i="2"/>
  <c r="E17" i="2"/>
  <c r="E25" i="2"/>
  <c r="E24" i="2"/>
  <c r="E23" i="2"/>
  <c r="E26" i="2"/>
  <c r="E22" i="2"/>
  <c r="E21" i="2"/>
  <c r="E20" i="2"/>
  <c r="E19" i="2"/>
  <c r="E18" i="2"/>
  <c r="E27" i="2"/>
  <c r="E87" i="2"/>
  <c r="E86" i="2"/>
  <c r="E85" i="2"/>
  <c r="E84" i="2"/>
  <c r="E83" i="2"/>
  <c r="E82" i="2"/>
  <c r="E81" i="2"/>
  <c r="E80" i="2"/>
  <c r="E79" i="2"/>
  <c r="E78" i="2"/>
  <c r="E75" i="2"/>
  <c r="E74" i="2"/>
  <c r="E73" i="2"/>
  <c r="E72" i="2"/>
  <c r="E71" i="2"/>
  <c r="E70" i="2"/>
  <c r="E69" i="2"/>
  <c r="E68" i="2"/>
  <c r="E67" i="2"/>
  <c r="E66" i="2"/>
  <c r="E63" i="2"/>
  <c r="E62" i="2"/>
  <c r="E61" i="2"/>
  <c r="E60" i="2"/>
  <c r="E59" i="2"/>
  <c r="E58" i="2"/>
  <c r="E57" i="2"/>
  <c r="E56" i="2"/>
  <c r="E55" i="2"/>
  <c r="E54" i="2"/>
  <c r="E51" i="2"/>
  <c r="E50" i="2"/>
  <c r="E49" i="2"/>
  <c r="E48" i="2"/>
  <c r="E47" i="2"/>
  <c r="E46" i="2"/>
  <c r="E45" i="2"/>
  <c r="E44" i="2"/>
  <c r="E43" i="2"/>
  <c r="E42" i="2"/>
  <c r="E38" i="2"/>
  <c r="E37" i="2"/>
  <c r="E36" i="2"/>
  <c r="E35" i="2"/>
  <c r="E34" i="2"/>
  <c r="E33" i="2"/>
  <c r="E32" i="2"/>
  <c r="E31" i="2"/>
  <c r="E30" i="2"/>
  <c r="E29" i="2"/>
  <c r="C94" i="2"/>
  <c r="E52" i="2"/>
  <c r="E88" i="2"/>
  <c r="C99" i="2"/>
  <c r="E76" i="2"/>
  <c r="C98" i="2"/>
  <c r="E64" i="2"/>
  <c r="C97" i="2"/>
  <c r="E39" i="2"/>
  <c r="C95" i="2"/>
  <c r="C96" i="2"/>
</calcChain>
</file>

<file path=xl/sharedStrings.xml><?xml version="1.0" encoding="utf-8"?>
<sst xmlns="http://schemas.openxmlformats.org/spreadsheetml/2006/main" count="139" uniqueCount="112">
  <si>
    <t>Local Partners</t>
  </si>
  <si>
    <t>Regional / National Partners</t>
  </si>
  <si>
    <t>Network Involvement</t>
  </si>
  <si>
    <t>Project Roadmap</t>
  </si>
  <si>
    <t>Progress</t>
  </si>
  <si>
    <t>Foundation</t>
  </si>
  <si>
    <t>Strategy</t>
  </si>
  <si>
    <t>Innovation</t>
  </si>
  <si>
    <t>Impact</t>
  </si>
  <si>
    <t>Review</t>
  </si>
  <si>
    <t>Plan</t>
  </si>
  <si>
    <t>Implement</t>
  </si>
  <si>
    <t>Sustain</t>
  </si>
  <si>
    <t>Have you engaged in partnerships with them?</t>
  </si>
  <si>
    <t>Have you reached out to key regional and national groups, stakeholders and authorities?</t>
  </si>
  <si>
    <t xml:space="preserve">Have you been in contact with local, regional, or national authorities and institutions? </t>
  </si>
  <si>
    <t>Are you engaging in ongoing stakeholder mapping - to identify potential partners, supporters and challengers?</t>
  </si>
  <si>
    <t>Have you developed a strategy to connect and align with key stakeholders?</t>
  </si>
  <si>
    <t>Have you a dedicated financial account?</t>
  </si>
  <si>
    <t>Have you a dedicated financial controller?</t>
  </si>
  <si>
    <t>Is there a long-term financial plan in place?</t>
  </si>
  <si>
    <t>Are you utilising one or more of these strategies?</t>
  </si>
  <si>
    <t xml:space="preserve">Are you gathering, analysing and reporting data? </t>
  </si>
  <si>
    <t xml:space="preserve">Plan </t>
  </si>
  <si>
    <t>Data Collection + Analysis</t>
  </si>
  <si>
    <t>Synergy</t>
  </si>
  <si>
    <t xml:space="preserve"> </t>
  </si>
  <si>
    <t>Integrated Planning</t>
  </si>
  <si>
    <t>Strategic Financing</t>
  </si>
  <si>
    <t>Energy Efficiency</t>
  </si>
  <si>
    <t>Sustainable Transport</t>
  </si>
  <si>
    <t>Renewable Energy</t>
  </si>
  <si>
    <t>Smart Energy</t>
  </si>
  <si>
    <r>
      <t xml:space="preserve"> </t>
    </r>
    <r>
      <rPr>
        <b/>
        <sz val="10"/>
        <color theme="0"/>
        <rFont val="Arial MT Light"/>
        <family val="2"/>
      </rPr>
      <t>BEDROCK COMPTENCIES</t>
    </r>
  </si>
  <si>
    <t>TOTAL SCORE</t>
  </si>
  <si>
    <t>Indicator</t>
  </si>
  <si>
    <t>Sustainability</t>
  </si>
  <si>
    <t>Coordination with Policy</t>
  </si>
  <si>
    <t>Community Engagement</t>
  </si>
  <si>
    <t>Have you ensured your efforts are coordinated and strategically fit with spatial planning and policy?</t>
  </si>
  <si>
    <t>SCORE</t>
  </si>
  <si>
    <t>Have you carried out a stakeholder engagement process to consult the general public on the project (e.g. town hall meeting)?</t>
  </si>
  <si>
    <t>SEC Competencies Compass</t>
  </si>
  <si>
    <t>Guiding Questions</t>
  </si>
  <si>
    <r>
      <t xml:space="preserve">PARTNERSHIPS AND ENGAGEMENT
</t>
    </r>
    <r>
      <rPr>
        <sz val="10"/>
        <color theme="1"/>
        <rFont val="Arial MT Light"/>
        <family val="2"/>
      </rPr>
      <t>Engage, collaborate and partner 
with others</t>
    </r>
  </si>
  <si>
    <r>
      <rPr>
        <b/>
        <sz val="10"/>
        <color theme="1"/>
        <rFont val="Arial MT Light"/>
        <family val="2"/>
      </rPr>
      <t xml:space="preserve">ENERGY EFFICIENCY </t>
    </r>
    <r>
      <rPr>
        <sz val="10"/>
        <color theme="1"/>
        <rFont val="Arial MT Light"/>
        <family val="2"/>
      </rPr>
      <t xml:space="preserve">
Develop a project focused on 
Energy Efficiency</t>
    </r>
  </si>
  <si>
    <r>
      <t xml:space="preserve">SUSTAINABLE TRANSPORT
</t>
    </r>
    <r>
      <rPr>
        <sz val="10"/>
        <color theme="1"/>
        <rFont val="Arial MT Light"/>
        <family val="2"/>
      </rPr>
      <t>Develop a project focused on Sustainable Transport</t>
    </r>
  </si>
  <si>
    <r>
      <t xml:space="preserve">RENEWABLE ENERGY
</t>
    </r>
    <r>
      <rPr>
        <sz val="10"/>
        <color theme="1"/>
        <rFont val="Arial MT Light"/>
        <family val="2"/>
      </rPr>
      <t>Develop a project focused on Renewable Energy</t>
    </r>
  </si>
  <si>
    <r>
      <t xml:space="preserve">SMART ENERGY
</t>
    </r>
    <r>
      <rPr>
        <sz val="10"/>
        <color theme="1"/>
        <rFont val="Arial MT Light"/>
        <family val="2"/>
      </rPr>
      <t>Develop a project focused on 
Smart Energy</t>
    </r>
  </si>
  <si>
    <t>Value</t>
  </si>
  <si>
    <t>Competency</t>
  </si>
  <si>
    <t>Stakeholder Strategy</t>
  </si>
  <si>
    <t>Have you already begun to do this?</t>
  </si>
  <si>
    <t>Are you measuring your impact on an ongoing basis?</t>
  </si>
  <si>
    <t>Have you begun an awareness / behavioural change campaign?</t>
  </si>
  <si>
    <t>Cross-Sectoral Representation</t>
  </si>
  <si>
    <t>Partnerships &amp; Engagement</t>
  </si>
  <si>
    <t>THEMATIC COMPETENCIES</t>
  </si>
  <si>
    <t>COMPETENCY</t>
  </si>
  <si>
    <r>
      <t xml:space="preserve">STRATEGIC FINANCING
</t>
    </r>
    <r>
      <rPr>
        <sz val="10"/>
        <color theme="1"/>
        <rFont val="Arial MT Light"/>
        <family val="2"/>
      </rPr>
      <t>Develop and execute the project in a financially sustainable and innovative manner</t>
    </r>
  </si>
  <si>
    <r>
      <rPr>
        <b/>
        <sz val="10"/>
        <color theme="1"/>
        <rFont val="Arial MT Light"/>
        <family val="2"/>
      </rPr>
      <t xml:space="preserve">INTEGRATED PLANNING  </t>
    </r>
    <r>
      <rPr>
        <sz val="10"/>
        <color theme="1"/>
        <rFont val="Arial MT Light"/>
        <family val="2"/>
      </rPr>
      <t xml:space="preserve"> 
Integrated approach across projects and within wider policy and planning context.</t>
    </r>
  </si>
  <si>
    <t>Have you developed a three-year project roadmap?</t>
  </si>
  <si>
    <t xml:space="preserve">Have you created a Year 1 workplan outlining goals, priorities and key actions? </t>
  </si>
  <si>
    <t>Are you planning to integrate projects across different areas (e.g. Energy Efficiency and Transport)?</t>
  </si>
  <si>
    <t xml:space="preserve">Have you developed an integrated system of data collection across all elements of the initiative? </t>
  </si>
  <si>
    <t>Have you established a methodology to ensure an annual review of progress towards goals?</t>
  </si>
  <si>
    <t xml:space="preserve">Do you have a Steering Group with representation from at least 3 sectors; i.e. private, business, education, Local Authority? </t>
  </si>
  <si>
    <t>Do you have a Steering Group with representation from more than 3 sectors?</t>
  </si>
  <si>
    <t>Have you initiated contact with local authorities and other community groups?</t>
  </si>
  <si>
    <t>Are all members of the community playing an active role in the design and implementation of the initiative?</t>
  </si>
  <si>
    <t>Have you been active in attending SEC Network events?</t>
  </si>
  <si>
    <t>Have you provided or received peer-to-peer support  (e.g. sharing ideas, resources, advice or support) to others in the Network?</t>
  </si>
  <si>
    <t>Are you considering / engaging in strategic financial partnerships (e.g. brokering with suppliers)?</t>
  </si>
  <si>
    <t xml:space="preserve">Have you researched other funding models (e.g. community loans, social financing, energy performance contracting)? </t>
  </si>
  <si>
    <t>Are you scoping potential grant sources?</t>
  </si>
  <si>
    <t>Have you increased the number and types of funding streams adopted by your group?</t>
  </si>
  <si>
    <t>Have you established ways to measure your economic impact? (e.g. jobs created, money saved on bills)</t>
  </si>
  <si>
    <t>Have you identified potential opportunities for improving energy efficiency?</t>
  </si>
  <si>
    <t>Have you started one or more energy efficiency projects?</t>
  </si>
  <si>
    <t xml:space="preserve">Have you shared learnings from your energy efficiency projects? </t>
  </si>
  <si>
    <t>Have you reviewed current transport energy use and spend?</t>
  </si>
  <si>
    <t>Have you reviewed overall energy use and spend across your community?</t>
  </si>
  <si>
    <t>Have you started a sustainable transport project?</t>
  </si>
  <si>
    <t>Have you begun a driver awareness / behavioural change campaign?</t>
  </si>
  <si>
    <t>Have you reached or are you close to reaching your annual targets?</t>
  </si>
  <si>
    <t>Has the energy efficiency initiative expanded to impact on a wider scale?</t>
  </si>
  <si>
    <t>Have you reviewed current renewable energy generation projects in your community?</t>
  </si>
  <si>
    <t>Have you identified potential renewable energy opportunities (e.g. using LARES)?</t>
  </si>
  <si>
    <t>Have you completed any renewable energy projects?</t>
  </si>
  <si>
    <t xml:space="preserve">Are you gathering, analysing and reporting data from your renewable energy projects? </t>
  </si>
  <si>
    <t>If so, have you reached or are you close to reaching your targets?</t>
  </si>
  <si>
    <t>If so, have you reached or are you close to reaching your energy generation targets?</t>
  </si>
  <si>
    <t>Has the sustainable transport initiative advanced to a larger scale, or become an exemplar?</t>
  </si>
  <si>
    <t>Has the renewable energy initiative created impact at a wider scale, or become an exemplar?</t>
  </si>
  <si>
    <t>Have you shared learnings from your renewable energy projects?</t>
  </si>
  <si>
    <t>Have you shared learnings from your sustainable transport projects?</t>
  </si>
  <si>
    <t>Have you identified potential smart energy opportunities?</t>
  </si>
  <si>
    <t>Have you reviewed current methods of monitoring energy consumption in your community?</t>
  </si>
  <si>
    <t>Have you set targets to measure progress?</t>
  </si>
  <si>
    <t>Have you identified Year 1/ 2/ 3 renewable energy projects?</t>
  </si>
  <si>
    <t>Have you identified Year 1/ 2/ 3 sustainable transport projects?</t>
  </si>
  <si>
    <t>Have you identified potential opportunities for sustainable transport options?</t>
  </si>
  <si>
    <t>Have you started any renewable energy projects? i.e. project planning / development?</t>
  </si>
  <si>
    <t>Have you identified Year 1 / 2 / 3 projects?</t>
  </si>
  <si>
    <t>Have you identified Year 1/ 2/ 3 smart energy projects?</t>
  </si>
  <si>
    <t>Has the smart energy initiative advanced to a larger scale, or become an exemplar?</t>
  </si>
  <si>
    <t xml:space="preserve">Have you shared learnings from your smart energy project? </t>
  </si>
  <si>
    <t>Have you implemented any smart energy projects?</t>
  </si>
  <si>
    <t>Have you linked your smart energy project to an awareness / behavioural change campaign?</t>
  </si>
  <si>
    <r>
      <t xml:space="preserve">
</t>
    </r>
    <r>
      <rPr>
        <sz val="12"/>
        <color theme="1"/>
        <rFont val="Arial MT Light"/>
        <family val="2"/>
      </rPr>
      <t xml:space="preserve">Welcome to the SEAI SEC Competencies tool! Each SEC should aim to develop the following Competencies that have been identified through research and practice as the the building blocks for a successful SEC. 
The tool below will help to plot your progress on the Competencies Compass [see below] towards achieving these as well as guide the direction of your project.
There are seven </t>
    </r>
    <r>
      <rPr>
        <b/>
        <sz val="12"/>
        <color theme="1"/>
        <rFont val="Arial MT Light"/>
        <family val="2"/>
      </rPr>
      <t>Competencies</t>
    </r>
    <r>
      <rPr>
        <sz val="12"/>
        <color theme="1"/>
        <rFont val="Arial MT Light"/>
        <family val="2"/>
      </rPr>
      <t xml:space="preserve">.
The first three are </t>
    </r>
    <r>
      <rPr>
        <b/>
        <sz val="12"/>
        <color theme="1"/>
        <rFont val="Arial MT Light"/>
        <family val="2"/>
      </rPr>
      <t>Bedrock Competencies</t>
    </r>
    <r>
      <rPr>
        <sz val="12"/>
        <color theme="1"/>
        <rFont val="Arial MT Light"/>
        <family val="2"/>
      </rPr>
      <t xml:space="preserve"> – considered fundamental to the establishment and sustainability of each SEC.
The remaining four competencies are</t>
    </r>
    <r>
      <rPr>
        <b/>
        <sz val="12"/>
        <color theme="1"/>
        <rFont val="Arial MT Light"/>
        <family val="2"/>
      </rPr>
      <t xml:space="preserve"> Thematic Competencies </t>
    </r>
    <r>
      <rPr>
        <sz val="12"/>
        <color theme="1"/>
        <rFont val="Arial MT Light"/>
        <family val="2"/>
      </rPr>
      <t>that relate to the different types of projects that your SEC is undertaking.
There are five</t>
    </r>
    <r>
      <rPr>
        <b/>
        <sz val="12"/>
        <color theme="1"/>
        <rFont val="Arial MT Light"/>
        <family val="2"/>
      </rPr>
      <t xml:space="preserve"> Indicators</t>
    </r>
    <r>
      <rPr>
        <sz val="12"/>
        <color theme="1"/>
        <rFont val="Arial MT Light"/>
        <family val="2"/>
      </rPr>
      <t xml:space="preserve"> for each of the seven Competencies. Each Indicator is associated with two questions. 
If you answer yes to a question, insert Y; if you answer no to a question, insert N.
The total number of points you accumulate will determine your place on the ten-step ladder of each competency </t>
    </r>
    <r>
      <rPr>
        <sz val="12"/>
        <rFont val="Arial MT Light"/>
        <family val="2"/>
      </rPr>
      <t>of the Compass.</t>
    </r>
    <r>
      <rPr>
        <sz val="12"/>
        <color rgb="FFFF0000"/>
        <rFont val="Arial MT Light"/>
        <family val="2"/>
      </rPr>
      <t xml:space="preserve">
</t>
    </r>
    <r>
      <rPr>
        <sz val="12"/>
        <color theme="0"/>
        <rFont val="Arial MT Light"/>
        <family val="2"/>
      </rPr>
      <t>ddd</t>
    </r>
    <r>
      <rPr>
        <sz val="9"/>
        <color rgb="FFFF0000"/>
        <rFont val="Arial MT Light"/>
        <family val="2"/>
      </rPr>
      <t xml:space="preserve">
</t>
    </r>
    <r>
      <rPr>
        <sz val="9"/>
        <color theme="1"/>
        <rFont val="Arial MT Light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</si>
  <si>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Arial MT Light"/>
        <family val="2"/>
      </rPr>
      <t>SEC Competencies Compass</t>
    </r>
  </si>
  <si>
    <t>Y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</si>
</sst>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Arial MT Light"/>
      <family val="2"/>
    </font>
    <font>
      <i/>
      <sz val="9"/>
      <color theme="1"/>
      <name val="Arial MT Light"/>
      <family val="2"/>
    </font>
    <font>
      <b/>
      <sz val="10"/>
      <color theme="4" tint="-0.249977111117893"/>
      <name val="Arial MT Light"/>
      <family val="2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Arial MT Light"/>
      <family val="2"/>
    </font>
    <font>
      <b/>
      <sz val="9"/>
      <color theme="0"/>
      <name val="Arial MT Light"/>
      <family val="2"/>
    </font>
    <font>
      <b/>
      <sz val="14"/>
      <color theme="1"/>
      <name val="Arial MT Light"/>
      <family val="2"/>
    </font>
    <font>
      <sz val="9"/>
      <color rgb="FFFF0000"/>
      <name val="Arial MT Light"/>
      <family val="2"/>
    </font>
    <font>
      <sz val="9"/>
      <color theme="0"/>
      <name val="Arial MT Light"/>
      <family val="2"/>
    </font>
    <font>
      <sz val="10"/>
      <color theme="1"/>
      <name val="Arial MT Light"/>
      <family val="2"/>
    </font>
    <font>
      <b/>
      <sz val="10"/>
      <color theme="1"/>
      <name val="Arial MT Light"/>
      <family val="2"/>
    </font>
    <font>
      <sz val="12"/>
      <color theme="1"/>
      <name val="Arial MT Light"/>
      <family val="2"/>
    </font>
    <font>
      <b/>
      <sz val="12"/>
      <color theme="1"/>
      <name val="Arial MT Light"/>
      <family val="2"/>
    </font>
    <font>
      <sz val="12"/>
      <color rgb="FFFF0000"/>
      <name val="Arial MT Light"/>
      <family val="2"/>
    </font>
    <font>
      <sz val="12"/>
      <color theme="0"/>
      <name val="Arial MT Light"/>
      <family val="2"/>
    </font>
    <font>
      <sz val="12"/>
      <name val="Arial MT Light"/>
      <family val="2"/>
    </font>
    <font>
      <sz val="11"/>
      <color theme="1"/>
      <name val="Arial MT Light"/>
      <family val="2"/>
    </font>
    <font>
      <b/>
      <sz val="11"/>
      <color theme="1"/>
      <name val="Arial MT Light"/>
      <family val="2"/>
    </font>
    <font>
      <b/>
      <sz val="10"/>
      <color theme="2" tint="-0.499984740745262"/>
      <name val="Arial MT Light"/>
      <family val="2"/>
    </font>
    <font>
      <sz val="10"/>
      <color theme="2" tint="-0.499984740745262"/>
      <name val="Arial MT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vertical="center" textRotation="90" wrapText="1" readingOrder="1"/>
    </xf>
    <xf numFmtId="0" fontId="3" fillId="2" borderId="9" xfId="0" applyFont="1" applyFill="1" applyBorder="1" applyAlignment="1">
      <alignment vertical="center" textRotation="90" wrapText="1" readingOrder="1"/>
    </xf>
    <xf numFmtId="0" fontId="3" fillId="2" borderId="2" xfId="0" applyFont="1" applyFill="1" applyBorder="1" applyAlignment="1">
      <alignment vertical="center" textRotation="90" wrapText="1" readingOrder="1"/>
    </xf>
    <xf numFmtId="0" fontId="6" fillId="3" borderId="9" xfId="0" applyFont="1" applyFill="1" applyBorder="1" applyAlignment="1">
      <alignment vertical="center" textRotation="90"/>
    </xf>
    <xf numFmtId="0" fontId="1" fillId="0" borderId="0" xfId="0" applyFont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4" borderId="21" xfId="0" applyFont="1" applyFill="1" applyBorder="1" applyAlignment="1">
      <alignment horizontal="left" vertical="top"/>
    </xf>
    <xf numFmtId="0" fontId="17" fillId="4" borderId="22" xfId="0" applyFont="1" applyFill="1" applyBorder="1" applyAlignment="1">
      <alignment horizontal="left" vertical="top"/>
    </xf>
    <xf numFmtId="0" fontId="18" fillId="4" borderId="4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left" vertical="top"/>
    </xf>
    <xf numFmtId="0" fontId="18" fillId="4" borderId="19" xfId="0" applyFont="1" applyFill="1" applyBorder="1" applyAlignment="1">
      <alignment horizontal="left" vertical="top"/>
    </xf>
    <xf numFmtId="0" fontId="17" fillId="4" borderId="15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9" fillId="0" borderId="28" xfId="0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4" fillId="2" borderId="5" xfId="0" applyFont="1" applyFill="1" applyBorder="1" applyAlignment="1">
      <alignment vertical="center" textRotation="90" wrapText="1" readingOrder="1"/>
    </xf>
    <xf numFmtId="0" fontId="4" fillId="2" borderId="15" xfId="0" applyFont="1" applyFill="1" applyBorder="1" applyAlignment="1">
      <alignment vertical="center" textRotation="90" wrapText="1" readingOrder="1"/>
    </xf>
    <xf numFmtId="0" fontId="6" fillId="2" borderId="13" xfId="0" applyFont="1" applyFill="1" applyBorder="1" applyAlignment="1">
      <alignment vertical="center" textRotation="90"/>
    </xf>
    <xf numFmtId="0" fontId="5" fillId="2" borderId="0" xfId="0" applyFont="1" applyFill="1" applyBorder="1" applyAlignment="1">
      <alignment vertical="center" textRotation="90"/>
    </xf>
    <xf numFmtId="0" fontId="6" fillId="2" borderId="27" xfId="0" applyFont="1" applyFill="1" applyBorder="1" applyAlignment="1">
      <alignment vertical="center" textRotation="90"/>
    </xf>
    <xf numFmtId="0" fontId="6" fillId="2" borderId="29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vertical="center" textRotation="90" wrapText="1" readingOrder="1"/>
    </xf>
    <xf numFmtId="0" fontId="1" fillId="5" borderId="24" xfId="0" applyFont="1" applyFill="1" applyBorder="1" applyAlignment="1">
      <alignment horizontal="left" vertical="top"/>
    </xf>
    <xf numFmtId="0" fontId="1" fillId="5" borderId="15" xfId="0" applyFont="1" applyFill="1" applyBorder="1" applyAlignment="1">
      <alignment horizontal="left" vertical="top"/>
    </xf>
    <xf numFmtId="0" fontId="1" fillId="5" borderId="26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vertical="center" textRotation="90" wrapText="1" readingOrder="1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vertical="center" textRotation="90" wrapText="1" readingOrder="1"/>
    </xf>
    <xf numFmtId="0" fontId="10" fillId="5" borderId="16" xfId="0" applyFont="1" applyFill="1" applyBorder="1" applyAlignment="1">
      <alignment horizontal="left" vertical="top"/>
    </xf>
    <xf numFmtId="0" fontId="10" fillId="5" borderId="14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top"/>
    </xf>
    <xf numFmtId="0" fontId="18" fillId="4" borderId="16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7" fillId="0" borderId="32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28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center" textRotation="90" wrapText="1" readingOrder="1"/>
    </xf>
    <xf numFmtId="0" fontId="3" fillId="0" borderId="9" xfId="0" applyFont="1" applyFill="1" applyBorder="1" applyAlignment="1">
      <alignment vertical="center" textRotation="90" wrapText="1" readingOrder="1"/>
    </xf>
    <xf numFmtId="0" fontId="3" fillId="0" borderId="0" xfId="0" applyFont="1" applyFill="1" applyBorder="1" applyAlignment="1">
      <alignment vertical="center" textRotation="90" wrapText="1" readingOrder="1"/>
    </xf>
    <xf numFmtId="0" fontId="3" fillId="0" borderId="30" xfId="0" applyFont="1" applyFill="1" applyBorder="1" applyAlignment="1">
      <alignment vertical="center" textRotation="90" wrapText="1" readingOrder="1"/>
    </xf>
    <xf numFmtId="0" fontId="3" fillId="0" borderId="2" xfId="0" applyFont="1" applyFill="1" applyBorder="1" applyAlignment="1">
      <alignment vertical="center" textRotation="90" wrapText="1" readingOrder="1"/>
    </xf>
    <xf numFmtId="0" fontId="3" fillId="0" borderId="10" xfId="0" applyFont="1" applyFill="1" applyBorder="1" applyAlignment="1">
      <alignment vertical="center" textRotation="90" wrapText="1" readingOrder="1"/>
    </xf>
    <xf numFmtId="0" fontId="4" fillId="0" borderId="33" xfId="0" applyFont="1" applyFill="1" applyBorder="1" applyAlignment="1">
      <alignment vertical="center" textRotation="90" wrapText="1" readingOrder="1"/>
    </xf>
    <xf numFmtId="0" fontId="4" fillId="0" borderId="8" xfId="0" applyFont="1" applyFill="1" applyBorder="1" applyAlignment="1">
      <alignment vertical="center" textRotation="90" wrapText="1" readingOrder="1"/>
    </xf>
    <xf numFmtId="0" fontId="4" fillId="0" borderId="34" xfId="0" applyFont="1" applyFill="1" applyBorder="1" applyAlignment="1">
      <alignment vertical="center" textRotation="90" wrapText="1" readingOrder="1"/>
    </xf>
    <xf numFmtId="0" fontId="6" fillId="0" borderId="21" xfId="0" applyFont="1" applyFill="1" applyBorder="1" applyAlignment="1">
      <alignment vertical="center" textRotation="90"/>
    </xf>
    <xf numFmtId="0" fontId="6" fillId="0" borderId="9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1" fillId="0" borderId="3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4" borderId="31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7" fillId="4" borderId="28" xfId="0" applyFont="1" applyFill="1" applyBorder="1" applyAlignment="1">
      <alignment horizontal="left" vertical="top"/>
    </xf>
    <xf numFmtId="0" fontId="1" fillId="2" borderId="2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textRotation="90" wrapText="1" readingOrder="1"/>
    </xf>
    <xf numFmtId="0" fontId="3" fillId="2" borderId="10" xfId="0" applyFont="1" applyFill="1" applyBorder="1" applyAlignment="1">
      <alignment vertical="center" textRotation="90" wrapText="1" readingOrder="1"/>
    </xf>
    <xf numFmtId="0" fontId="4" fillId="3" borderId="34" xfId="0" applyFont="1" applyFill="1" applyBorder="1" applyAlignment="1">
      <alignment vertical="center" textRotation="90" wrapText="1" readingOrder="1"/>
    </xf>
    <xf numFmtId="0" fontId="6" fillId="3" borderId="0" xfId="0" applyFont="1" applyFill="1" applyBorder="1" applyAlignment="1">
      <alignment vertical="center" textRotation="90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center" textRotation="90" wrapText="1" readingOrder="1"/>
    </xf>
    <xf numFmtId="0" fontId="4" fillId="0" borderId="22" xfId="0" applyFont="1" applyFill="1" applyBorder="1" applyAlignment="1">
      <alignment vertical="center" textRotation="90" wrapText="1" readingOrder="1"/>
    </xf>
    <xf numFmtId="0" fontId="4" fillId="0" borderId="0" xfId="0" applyFont="1" applyFill="1" applyBorder="1" applyAlignment="1">
      <alignment vertical="center" textRotation="90" wrapText="1" readingOrder="1"/>
    </xf>
    <xf numFmtId="0" fontId="6" fillId="0" borderId="22" xfId="0" applyFont="1" applyFill="1" applyBorder="1" applyAlignment="1">
      <alignment vertical="center" textRotation="90"/>
    </xf>
    <xf numFmtId="0" fontId="1" fillId="0" borderId="0" xfId="0" applyFont="1" applyBorder="1" applyAlignment="1">
      <alignment horizontal="right" vertical="top"/>
    </xf>
    <xf numFmtId="0" fontId="20" fillId="0" borderId="16" xfId="0" applyFont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" borderId="5" xfId="0" applyFont="1" applyFill="1" applyBorder="1" applyAlignment="1" applyProtection="1">
      <alignment horizontal="center" vertical="center" textRotation="90" wrapText="1"/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>
      <alignment horizontal="right" vertical="top"/>
    </xf>
    <xf numFmtId="0" fontId="6" fillId="2" borderId="29" xfId="0" applyFont="1" applyFill="1" applyBorder="1" applyAlignment="1">
      <alignment vertical="center" textRotation="90"/>
    </xf>
    <xf numFmtId="0" fontId="7" fillId="4" borderId="20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 textRotation="90"/>
    </xf>
    <xf numFmtId="0" fontId="6" fillId="2" borderId="22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 wrapText="1" readingOrder="1"/>
    </xf>
    <xf numFmtId="0" fontId="3" fillId="5" borderId="22" xfId="0" applyFont="1" applyFill="1" applyBorder="1" applyAlignment="1">
      <alignment horizontal="center" vertical="center" textRotation="90" wrapText="1" readingOrder="1"/>
    </xf>
    <xf numFmtId="0" fontId="3" fillId="5" borderId="25" xfId="0" applyFont="1" applyFill="1" applyBorder="1" applyAlignment="1">
      <alignment horizontal="center" vertical="center" textRotation="90" wrapText="1" readingOrder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3" fillId="5" borderId="0" xfId="0" applyFont="1" applyFill="1" applyBorder="1" applyAlignment="1" applyProtection="1">
      <alignment vertical="center" textRotation="90" wrapText="1" readingOrder="1"/>
      <protection locked="0"/>
    </xf>
    <xf numFmtId="0" fontId="3" fillId="5" borderId="10" xfId="0" applyFont="1" applyFill="1" applyBorder="1" applyAlignment="1" applyProtection="1">
      <alignment vertical="center" textRotation="90" wrapText="1" readingOrder="1"/>
      <protection locked="0"/>
    </xf>
    <xf numFmtId="0" fontId="4" fillId="2" borderId="5" xfId="0" applyFont="1" applyFill="1" applyBorder="1" applyAlignment="1" applyProtection="1">
      <alignment vertical="center" textRotation="90" wrapText="1" readingOrder="1"/>
      <protection locked="0"/>
    </xf>
    <xf numFmtId="0" fontId="5" fillId="2" borderId="0" xfId="0" applyFont="1" applyFill="1" applyBorder="1" applyAlignment="1" applyProtection="1">
      <alignment vertical="center" textRotation="90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E">
                <a:latin typeface="Arial MT Light" panose="020B0303030403020204" pitchFamily="34" charset="0"/>
              </a:rPr>
              <a:t>My Competencies Compass</a:t>
            </a:r>
          </a:p>
        </c:rich>
      </c:tx>
      <c:layout>
        <c:manualLayout>
          <c:xMode val="edge"/>
          <c:yMode val="edge"/>
          <c:x val="0.23786292692986699"/>
          <c:y val="1.8284856580074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76802672393201"/>
          <c:y val="0.20798844348536599"/>
          <c:w val="0.48395552374135098"/>
          <c:h val="0.69588366412657898"/>
        </c:manualLayout>
      </c:layout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competencies!$B$93:$B$99</c:f>
              <c:strCache>
                <c:ptCount val="7"/>
                <c:pt idx="0">
                  <c:v>Integrated Planning</c:v>
                </c:pt>
                <c:pt idx="1">
                  <c:v>Partnerships &amp; Engagement</c:v>
                </c:pt>
                <c:pt idx="2">
                  <c:v>Strategic Financing</c:v>
                </c:pt>
                <c:pt idx="3">
                  <c:v>Energy Efficiency</c:v>
                </c:pt>
                <c:pt idx="4">
                  <c:v>Sustainable Transport</c:v>
                </c:pt>
                <c:pt idx="5">
                  <c:v>Renewable Energy</c:v>
                </c:pt>
                <c:pt idx="6">
                  <c:v>Smart Energy</c:v>
                </c:pt>
              </c:strCache>
            </c:strRef>
          </c:cat>
          <c:val>
            <c:numRef>
              <c:f>competencies!$C$93:$C$99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31032"/>
        <c:axId val="433829856"/>
      </c:radarChart>
      <c:catAx>
        <c:axId val="43383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MT Light" panose="020B0303030403020204" pitchFamily="34" charset="0"/>
                <a:ea typeface="+mn-ea"/>
                <a:cs typeface="+mn-cs"/>
              </a:defRPr>
            </a:pPr>
            <a:endParaRPr lang="en-US"/>
          </a:p>
        </c:txPr>
        <c:crossAx val="433829856"/>
        <c:crosses val="autoZero"/>
        <c:auto val="1"/>
        <c:lblAlgn val="ctr"/>
        <c:lblOffset val="100"/>
        <c:noMultiLvlLbl val="0"/>
      </c:catAx>
      <c:valAx>
        <c:axId val="43382985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310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388329</xdr:colOff>
      <xdr:row>91</xdr:row>
      <xdr:rowOff>3459</xdr:rowOff>
    </xdr:from>
    <xdr:to>
      <xdr:col>5</xdr:col>
      <xdr:colOff>3666504</xdr:colOff>
      <xdr:row>116</xdr:row>
      <xdr:rowOff>47358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38100</xdr:colOff>
      <xdr:row>53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1132344"/>
          <a:ext cx="38100" cy="38100"/>
        </a:xfrm>
        <a:prstGeom prst="rect">
          <a:avLst/>
        </a:prstGeom>
      </xdr:spPr>
    </xdr:pic>
    <xdr:clientData/>
  </xdr:twoCellAnchor>
  <xdr:twoCellAnchor editAs="oneCell">
    <xdr:from>
      <xdr:col>1</xdr:col>
      <xdr:colOff>569395</xdr:colOff>
      <xdr:row>68</xdr:row>
      <xdr:rowOff>21140</xdr:rowOff>
    </xdr:from>
    <xdr:to>
      <xdr:col>1</xdr:col>
      <xdr:colOff>1675547</xdr:colOff>
      <xdr:row>74</xdr:row>
      <xdr:rowOff>112321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563" y="12758493"/>
          <a:ext cx="1106152" cy="1083702"/>
        </a:xfrm>
        <a:prstGeom prst="rect">
          <a:avLst/>
        </a:prstGeom>
      </xdr:spPr>
    </xdr:pic>
    <xdr:clientData/>
  </xdr:twoCellAnchor>
  <xdr:twoCellAnchor editAs="oneCell">
    <xdr:from>
      <xdr:col>1</xdr:col>
      <xdr:colOff>594485</xdr:colOff>
      <xdr:row>56</xdr:row>
      <xdr:rowOff>36268</xdr:rowOff>
    </xdr:from>
    <xdr:to>
      <xdr:col>1</xdr:col>
      <xdr:colOff>1702227</xdr:colOff>
      <xdr:row>62</xdr:row>
      <xdr:rowOff>91264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53" y="10986016"/>
          <a:ext cx="1107742" cy="1047517"/>
        </a:xfrm>
        <a:prstGeom prst="rect">
          <a:avLst/>
        </a:prstGeom>
      </xdr:spPr>
    </xdr:pic>
    <xdr:clientData/>
  </xdr:twoCellAnchor>
  <xdr:twoCellAnchor editAs="oneCell">
    <xdr:from>
      <xdr:col>1</xdr:col>
      <xdr:colOff>625022</xdr:colOff>
      <xdr:row>43</xdr:row>
      <xdr:rowOff>149209</xdr:rowOff>
    </xdr:from>
    <xdr:to>
      <xdr:col>1</xdr:col>
      <xdr:colOff>1755589</xdr:colOff>
      <xdr:row>50</xdr:row>
      <xdr:rowOff>96712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190" y="9087234"/>
          <a:ext cx="1130567" cy="1105444"/>
        </a:xfrm>
        <a:prstGeom prst="rect">
          <a:avLst/>
        </a:prstGeom>
      </xdr:spPr>
    </xdr:pic>
    <xdr:clientData/>
  </xdr:twoCellAnchor>
  <xdr:twoCellAnchor editAs="oneCell">
    <xdr:from>
      <xdr:col>1</xdr:col>
      <xdr:colOff>652107</xdr:colOff>
      <xdr:row>80</xdr:row>
      <xdr:rowOff>85280</xdr:rowOff>
    </xdr:from>
    <xdr:to>
      <xdr:col>1</xdr:col>
      <xdr:colOff>1611512</xdr:colOff>
      <xdr:row>85</xdr:row>
      <xdr:rowOff>131462</xdr:rowOff>
    </xdr:to>
    <xdr:pic>
      <xdr:nvPicPr>
        <xdr:cNvPr id="54" name="Picture 5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7" t="16483" r="16005" b="18031"/>
        <a:stretch/>
      </xdr:blipFill>
      <xdr:spPr>
        <a:xfrm>
          <a:off x="972275" y="14642255"/>
          <a:ext cx="959405" cy="873283"/>
        </a:xfrm>
        <a:prstGeom prst="rect">
          <a:avLst/>
        </a:prstGeom>
      </xdr:spPr>
    </xdr:pic>
    <xdr:clientData/>
  </xdr:twoCellAnchor>
  <xdr:twoCellAnchor editAs="oneCell">
    <xdr:from>
      <xdr:col>1</xdr:col>
      <xdr:colOff>540141</xdr:colOff>
      <xdr:row>19</xdr:row>
      <xdr:rowOff>73987</xdr:rowOff>
    </xdr:from>
    <xdr:to>
      <xdr:col>1</xdr:col>
      <xdr:colOff>1702227</xdr:colOff>
      <xdr:row>25</xdr:row>
      <xdr:rowOff>110622</xdr:rowOff>
    </xdr:to>
    <xdr:pic>
      <xdr:nvPicPr>
        <xdr:cNvPr id="55" name="Picture 5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98" b="9765"/>
        <a:stretch/>
      </xdr:blipFill>
      <xdr:spPr>
        <a:xfrm>
          <a:off x="860309" y="5474155"/>
          <a:ext cx="1162086" cy="975795"/>
        </a:xfrm>
        <a:prstGeom prst="rect">
          <a:avLst/>
        </a:prstGeom>
      </xdr:spPr>
    </xdr:pic>
    <xdr:clientData/>
  </xdr:twoCellAnchor>
  <xdr:twoCellAnchor editAs="oneCell">
    <xdr:from>
      <xdr:col>1</xdr:col>
      <xdr:colOff>517092</xdr:colOff>
      <xdr:row>7</xdr:row>
      <xdr:rowOff>56975</xdr:rowOff>
    </xdr:from>
    <xdr:to>
      <xdr:col>1</xdr:col>
      <xdr:colOff>1835629</xdr:colOff>
      <xdr:row>13</xdr:row>
      <xdr:rowOff>133403</xdr:rowOff>
    </xdr:to>
    <xdr:pic>
      <xdr:nvPicPr>
        <xdr:cNvPr id="57" name="Picture 56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88"/>
        <a:stretch/>
      </xdr:blipFill>
      <xdr:spPr>
        <a:xfrm flipH="1">
          <a:off x="837260" y="3680210"/>
          <a:ext cx="1318537" cy="1068949"/>
        </a:xfrm>
        <a:prstGeom prst="rect">
          <a:avLst/>
        </a:prstGeom>
      </xdr:spPr>
    </xdr:pic>
    <xdr:clientData/>
  </xdr:twoCellAnchor>
  <xdr:twoCellAnchor editAs="oneCell">
    <xdr:from>
      <xdr:col>5</xdr:col>
      <xdr:colOff>4679674</xdr:colOff>
      <xdr:row>96</xdr:row>
      <xdr:rowOff>77439</xdr:rowOff>
    </xdr:from>
    <xdr:to>
      <xdr:col>6</xdr:col>
      <xdr:colOff>0</xdr:colOff>
      <xdr:row>112</xdr:row>
      <xdr:rowOff>62119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9837" y="17294912"/>
          <a:ext cx="2650435" cy="2531582"/>
        </a:xfrm>
        <a:prstGeom prst="rect">
          <a:avLst/>
        </a:prstGeom>
      </xdr:spPr>
    </xdr:pic>
    <xdr:clientData/>
  </xdr:twoCellAnchor>
  <xdr:twoCellAnchor editAs="oneCell">
    <xdr:from>
      <xdr:col>0</xdr:col>
      <xdr:colOff>222249</xdr:colOff>
      <xdr:row>102</xdr:row>
      <xdr:rowOff>47626</xdr:rowOff>
    </xdr:from>
    <xdr:to>
      <xdr:col>3</xdr:col>
      <xdr:colOff>13151</xdr:colOff>
      <xdr:row>114</xdr:row>
      <xdr:rowOff>113886</xdr:rowOff>
    </xdr:to>
    <xdr:pic>
      <xdr:nvPicPr>
        <xdr:cNvPr id="25" name="A867EAF9-855D-4E7D-BDF7-E8538AB1B0ED" descr="99E1AD88-5C35-4EA3-8F1B-A0833CAF14C3@chell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45" t="22197" r="455" b="15644"/>
        <a:stretch/>
      </xdr:blipFill>
      <xdr:spPr bwMode="auto">
        <a:xfrm>
          <a:off x="222249" y="18259012"/>
          <a:ext cx="4656935" cy="1929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779076</xdr:colOff>
      <xdr:row>32</xdr:row>
      <xdr:rowOff>116025</xdr:rowOff>
    </xdr:from>
    <xdr:to>
      <xdr:col>1</xdr:col>
      <xdr:colOff>1535740</xdr:colOff>
      <xdr:row>37</xdr:row>
      <xdr:rowOff>82823</xdr:rowOff>
    </xdr:to>
    <xdr:pic>
      <xdr:nvPicPr>
        <xdr:cNvPr id="14" name="Picture 13" descr="7F409BD5-8430-411F-B165-3246EABAE3E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244" y="7383840"/>
          <a:ext cx="756664" cy="75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18"/>
  <sheetViews>
    <sheetView showGridLines="0" tabSelected="1" topLeftCell="A26" zoomScale="92" zoomScaleNormal="80" workbookViewId="0">
      <selection activeCell="D5" sqref="D5"/>
    </sheetView>
  </sheetViews>
  <sheetFormatPr defaultColWidth="9.140625" defaultRowHeight="12" zeroHeight="1" x14ac:dyDescent="0.25"/>
  <cols>
    <col min="1" max="1" width="4.140625" style="8" customWidth="1"/>
    <col min="2" max="2" width="35.7109375" style="8" customWidth="1"/>
    <col min="3" max="3" width="33.140625" style="8" customWidth="1"/>
    <col min="4" max="4" width="6.28515625" style="8" customWidth="1"/>
    <col min="5" max="5" width="9.140625" style="28" hidden="1" customWidth="1"/>
    <col min="6" max="6" width="110" style="8" customWidth="1"/>
    <col min="7" max="7" width="3.85546875" style="51" customWidth="1"/>
    <col min="8" max="25" width="0" style="8" hidden="1" customWidth="1"/>
    <col min="26" max="16384" width="9.140625" style="8"/>
  </cols>
  <sheetData>
    <row r="1" spans="1:194" s="3" customFormat="1" ht="18" x14ac:dyDescent="0.25">
      <c r="A1" s="9"/>
      <c r="B1" s="104" t="s">
        <v>42</v>
      </c>
      <c r="C1" s="104"/>
      <c r="D1" s="104"/>
      <c r="E1" s="104"/>
      <c r="F1" s="104"/>
      <c r="G1" s="11"/>
      <c r="H1" s="52"/>
      <c r="I1" s="53"/>
      <c r="J1" s="53"/>
      <c r="K1" s="53"/>
      <c r="L1" s="53"/>
      <c r="M1" s="54"/>
      <c r="Y1" s="75"/>
      <c r="Z1" s="86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8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</row>
    <row r="2" spans="1:194" s="1" customFormat="1" ht="203.25" customHeight="1" x14ac:dyDescent="0.25">
      <c r="A2" s="16"/>
      <c r="B2" s="105" t="s">
        <v>109</v>
      </c>
      <c r="C2" s="105"/>
      <c r="D2" s="105"/>
      <c r="E2" s="105"/>
      <c r="F2" s="106"/>
      <c r="G2" s="12"/>
      <c r="H2" s="55"/>
      <c r="I2" s="56"/>
      <c r="J2" s="56"/>
      <c r="K2" s="56"/>
      <c r="L2" s="56"/>
      <c r="M2" s="57"/>
      <c r="Y2" s="76"/>
      <c r="Z2" s="86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84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</row>
    <row r="3" spans="1:194" s="22" customFormat="1" ht="15" customHeight="1" x14ac:dyDescent="0.25">
      <c r="A3" s="17"/>
      <c r="B3" s="18" t="s">
        <v>50</v>
      </c>
      <c r="C3" s="19" t="s">
        <v>35</v>
      </c>
      <c r="D3" s="19" t="s">
        <v>111</v>
      </c>
      <c r="E3" s="27" t="s">
        <v>49</v>
      </c>
      <c r="F3" s="20" t="s">
        <v>43</v>
      </c>
      <c r="G3" s="21"/>
      <c r="H3" s="58"/>
      <c r="I3" s="59"/>
      <c r="J3" s="59"/>
      <c r="K3" s="59"/>
      <c r="L3" s="59"/>
      <c r="M3" s="60"/>
      <c r="Y3" s="77"/>
      <c r="Z3" s="87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5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</row>
    <row r="4" spans="1:194" s="2" customFormat="1" ht="11.25" customHeight="1" x14ac:dyDescent="0.25">
      <c r="A4" s="110" t="s">
        <v>33</v>
      </c>
      <c r="B4" s="44"/>
      <c r="C4" s="42"/>
      <c r="D4" s="42"/>
      <c r="E4" s="43"/>
      <c r="F4" s="44"/>
      <c r="G4" s="39"/>
      <c r="H4" s="55"/>
      <c r="I4" s="56"/>
      <c r="J4" s="56"/>
      <c r="K4" s="56"/>
      <c r="L4" s="56"/>
      <c r="M4" s="57"/>
      <c r="Y4" s="78"/>
      <c r="Z4" s="86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84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</row>
    <row r="5" spans="1:194" s="1" customFormat="1" ht="12" customHeight="1" x14ac:dyDescent="0.25">
      <c r="A5" s="111"/>
      <c r="B5" s="113" t="s">
        <v>60</v>
      </c>
      <c r="C5" s="23" t="s">
        <v>3</v>
      </c>
      <c r="D5" s="121"/>
      <c r="E5" s="100">
        <f t="shared" ref="E5:E14" si="0">0+IF(D5="Y",1,0)</f>
        <v>0</v>
      </c>
      <c r="F5" s="25" t="s">
        <v>62</v>
      </c>
      <c r="G5" s="40"/>
      <c r="H5" s="55"/>
      <c r="I5" s="56"/>
      <c r="J5" s="56"/>
      <c r="K5" s="56"/>
      <c r="L5" s="56"/>
      <c r="M5" s="57"/>
      <c r="Y5" s="76"/>
      <c r="Z5" s="86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84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</row>
    <row r="6" spans="1:194" s="1" customFormat="1" ht="12.75" x14ac:dyDescent="0.25">
      <c r="A6" s="111"/>
      <c r="B6" s="114"/>
      <c r="C6" s="24"/>
      <c r="D6" s="122"/>
      <c r="E6" s="100">
        <f t="shared" si="0"/>
        <v>0</v>
      </c>
      <c r="F6" s="24" t="s">
        <v>61</v>
      </c>
      <c r="G6" s="40"/>
      <c r="H6" s="55"/>
      <c r="I6" s="56"/>
      <c r="J6" s="56"/>
      <c r="K6" s="56"/>
      <c r="L6" s="56"/>
      <c r="M6" s="57"/>
      <c r="Y6" s="76"/>
      <c r="Z6" s="86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84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</row>
    <row r="7" spans="1:194" s="1" customFormat="1" ht="12.75" x14ac:dyDescent="0.25">
      <c r="A7" s="111"/>
      <c r="B7" s="114"/>
      <c r="C7" s="23" t="s">
        <v>37</v>
      </c>
      <c r="D7" s="121"/>
      <c r="E7" s="100">
        <f t="shared" si="0"/>
        <v>0</v>
      </c>
      <c r="F7" s="24" t="s">
        <v>15</v>
      </c>
      <c r="G7" s="40"/>
      <c r="H7" s="55"/>
      <c r="I7" s="56"/>
      <c r="J7" s="56"/>
      <c r="K7" s="56"/>
      <c r="L7" s="56"/>
      <c r="M7" s="57"/>
      <c r="Y7" s="76"/>
      <c r="Z7" s="86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84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</row>
    <row r="8" spans="1:194" s="1" customFormat="1" ht="12.75" x14ac:dyDescent="0.25">
      <c r="A8" s="111"/>
      <c r="B8" s="114"/>
      <c r="C8" s="24"/>
      <c r="D8" s="122"/>
      <c r="E8" s="100">
        <f t="shared" si="0"/>
        <v>0</v>
      </c>
      <c r="F8" s="24" t="s">
        <v>39</v>
      </c>
      <c r="G8" s="40"/>
      <c r="H8" s="55"/>
      <c r="I8" s="56"/>
      <c r="J8" s="56"/>
      <c r="K8" s="56"/>
      <c r="L8" s="56"/>
      <c r="M8" s="57"/>
      <c r="Y8" s="76"/>
      <c r="Z8" s="86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84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</row>
    <row r="9" spans="1:194" s="1" customFormat="1" ht="12.75" x14ac:dyDescent="0.25">
      <c r="A9" s="111"/>
      <c r="B9" s="114"/>
      <c r="C9" s="23" t="s">
        <v>51</v>
      </c>
      <c r="D9" s="121"/>
      <c r="E9" s="100">
        <f t="shared" si="0"/>
        <v>0</v>
      </c>
      <c r="F9" s="24" t="s">
        <v>16</v>
      </c>
      <c r="G9" s="40"/>
      <c r="H9" s="55"/>
      <c r="I9" s="56"/>
      <c r="J9" s="56"/>
      <c r="K9" s="56"/>
      <c r="L9" s="56"/>
      <c r="M9" s="57"/>
      <c r="Y9" s="76"/>
      <c r="Z9" s="86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84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</row>
    <row r="10" spans="1:194" s="1" customFormat="1" ht="12.75" x14ac:dyDescent="0.25">
      <c r="A10" s="111"/>
      <c r="B10" s="114"/>
      <c r="C10" s="24"/>
      <c r="D10" s="122"/>
      <c r="E10" s="100">
        <f t="shared" si="0"/>
        <v>0</v>
      </c>
      <c r="F10" s="24" t="s">
        <v>17</v>
      </c>
      <c r="G10" s="40"/>
      <c r="H10" s="55"/>
      <c r="I10" s="56"/>
      <c r="J10" s="56"/>
      <c r="K10" s="56"/>
      <c r="L10" s="56"/>
      <c r="M10" s="57"/>
      <c r="Y10" s="76"/>
      <c r="Z10" s="86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84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</row>
    <row r="11" spans="1:194" s="1" customFormat="1" ht="12.75" x14ac:dyDescent="0.25">
      <c r="A11" s="111"/>
      <c r="B11" s="114"/>
      <c r="C11" s="23" t="s">
        <v>25</v>
      </c>
      <c r="D11" s="121"/>
      <c r="E11" s="100">
        <f t="shared" si="0"/>
        <v>0</v>
      </c>
      <c r="F11" s="24" t="s">
        <v>63</v>
      </c>
      <c r="G11" s="40"/>
      <c r="H11" s="55"/>
      <c r="I11" s="56"/>
      <c r="J11" s="56"/>
      <c r="K11" s="56"/>
      <c r="L11" s="56"/>
      <c r="M11" s="57"/>
      <c r="Y11" s="76"/>
      <c r="Z11" s="86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84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</row>
    <row r="12" spans="1:194" s="1" customFormat="1" ht="12.75" x14ac:dyDescent="0.25">
      <c r="A12" s="111"/>
      <c r="B12" s="114"/>
      <c r="C12" s="24"/>
      <c r="D12" s="122"/>
      <c r="E12" s="100">
        <f t="shared" si="0"/>
        <v>0</v>
      </c>
      <c r="F12" s="24" t="s">
        <v>52</v>
      </c>
      <c r="G12" s="40"/>
      <c r="H12" s="55"/>
      <c r="I12" s="56"/>
      <c r="J12" s="56"/>
      <c r="K12" s="56"/>
      <c r="L12" s="56"/>
      <c r="M12" s="57"/>
      <c r="Y12" s="76"/>
      <c r="Z12" s="86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84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</row>
    <row r="13" spans="1:194" s="1" customFormat="1" ht="12.75" x14ac:dyDescent="0.25">
      <c r="A13" s="111"/>
      <c r="B13" s="114"/>
      <c r="C13" s="23" t="s">
        <v>24</v>
      </c>
      <c r="D13" s="121"/>
      <c r="E13" s="100">
        <f t="shared" si="0"/>
        <v>0</v>
      </c>
      <c r="F13" s="24" t="s">
        <v>64</v>
      </c>
      <c r="G13" s="40"/>
      <c r="H13" s="55"/>
      <c r="I13" s="56"/>
      <c r="J13" s="56"/>
      <c r="K13" s="56"/>
      <c r="L13" s="56"/>
      <c r="M13" s="57"/>
      <c r="Y13" s="76"/>
      <c r="Z13" s="86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84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</row>
    <row r="14" spans="1:194" s="1" customFormat="1" ht="12.75" x14ac:dyDescent="0.25">
      <c r="A14" s="111"/>
      <c r="B14" s="114"/>
      <c r="C14" s="24"/>
      <c r="D14" s="122"/>
      <c r="E14" s="101">
        <f t="shared" si="0"/>
        <v>0</v>
      </c>
      <c r="F14" s="24" t="s">
        <v>65</v>
      </c>
      <c r="G14" s="40"/>
      <c r="H14" s="55"/>
      <c r="I14" s="56"/>
      <c r="J14" s="56"/>
      <c r="K14" s="56"/>
      <c r="L14" s="56"/>
      <c r="M14" s="57"/>
      <c r="Y14" s="76"/>
      <c r="Z14" s="86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84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</row>
    <row r="15" spans="1:194" s="1" customFormat="1" ht="13.5" hidden="1" thickBot="1" x14ac:dyDescent="0.3">
      <c r="A15" s="111"/>
      <c r="B15" s="115"/>
      <c r="C15" s="29" t="s">
        <v>34</v>
      </c>
      <c r="D15" s="123"/>
      <c r="E15" s="94">
        <f>SUM(E5:E14)</f>
        <v>0</v>
      </c>
      <c r="F15" s="31"/>
      <c r="G15" s="40"/>
      <c r="H15" s="55"/>
      <c r="I15" s="56"/>
      <c r="J15" s="56"/>
      <c r="K15" s="56"/>
      <c r="L15" s="56"/>
      <c r="M15" s="57"/>
      <c r="Y15" s="76"/>
      <c r="Z15" s="86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84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</row>
    <row r="16" spans="1:194" s="5" customFormat="1" ht="12" customHeight="1" x14ac:dyDescent="0.25">
      <c r="A16" s="111"/>
      <c r="B16" s="42"/>
      <c r="C16" s="42"/>
      <c r="D16" s="124"/>
      <c r="E16" s="95"/>
      <c r="F16" s="44"/>
      <c r="G16" s="40"/>
      <c r="H16" s="61"/>
      <c r="I16" s="62"/>
      <c r="J16" s="62"/>
      <c r="K16" s="62"/>
      <c r="L16" s="62"/>
      <c r="M16" s="63"/>
      <c r="Y16" s="79"/>
      <c r="Z16" s="89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</row>
    <row r="17" spans="1:194" s="1" customFormat="1" ht="12" customHeight="1" x14ac:dyDescent="0.25">
      <c r="A17" s="111"/>
      <c r="B17" s="116" t="s">
        <v>44</v>
      </c>
      <c r="C17" s="23" t="s">
        <v>55</v>
      </c>
      <c r="D17" s="121"/>
      <c r="E17" s="100">
        <f t="shared" ref="E17:E26" si="1">0+IF(D17="Y",1,0)</f>
        <v>0</v>
      </c>
      <c r="F17" s="24" t="s">
        <v>66</v>
      </c>
      <c r="G17" s="40"/>
      <c r="H17" s="55"/>
      <c r="I17" s="56"/>
      <c r="J17" s="56"/>
      <c r="K17" s="56"/>
      <c r="L17" s="56"/>
      <c r="M17" s="57"/>
      <c r="Y17" s="76"/>
      <c r="Z17" s="86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84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</row>
    <row r="18" spans="1:194" s="1" customFormat="1" ht="12" customHeight="1" x14ac:dyDescent="0.25">
      <c r="A18" s="111"/>
      <c r="B18" s="114"/>
      <c r="C18" s="23"/>
      <c r="D18" s="121"/>
      <c r="E18" s="100">
        <f t="shared" si="1"/>
        <v>0</v>
      </c>
      <c r="F18" s="24" t="s">
        <v>67</v>
      </c>
      <c r="G18" s="40"/>
      <c r="H18" s="55"/>
      <c r="I18" s="56"/>
      <c r="J18" s="56"/>
      <c r="K18" s="56"/>
      <c r="L18" s="56"/>
      <c r="M18" s="57"/>
      <c r="Y18" s="76"/>
      <c r="Z18" s="86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84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</row>
    <row r="19" spans="1:194" s="1" customFormat="1" ht="12" customHeight="1" x14ac:dyDescent="0.25">
      <c r="A19" s="111"/>
      <c r="B19" s="114"/>
      <c r="C19" s="23" t="s">
        <v>0</v>
      </c>
      <c r="D19" s="121"/>
      <c r="E19" s="100">
        <f t="shared" si="1"/>
        <v>0</v>
      </c>
      <c r="F19" s="24" t="s">
        <v>68</v>
      </c>
      <c r="G19" s="40"/>
      <c r="H19" s="55"/>
      <c r="I19" s="56"/>
      <c r="J19" s="56"/>
      <c r="K19" s="56"/>
      <c r="L19" s="56"/>
      <c r="M19" s="57"/>
      <c r="Y19" s="76"/>
      <c r="Z19" s="86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84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</row>
    <row r="20" spans="1:194" s="1" customFormat="1" ht="12" customHeight="1" x14ac:dyDescent="0.25">
      <c r="A20" s="111"/>
      <c r="B20" s="114"/>
      <c r="C20" s="23"/>
      <c r="D20" s="121"/>
      <c r="E20" s="100">
        <f t="shared" si="1"/>
        <v>0</v>
      </c>
      <c r="F20" s="24" t="s">
        <v>13</v>
      </c>
      <c r="G20" s="40"/>
      <c r="H20" s="55"/>
      <c r="I20" s="56"/>
      <c r="J20" s="56"/>
      <c r="K20" s="56"/>
      <c r="L20" s="56"/>
      <c r="M20" s="57"/>
      <c r="Y20" s="76"/>
      <c r="Z20" s="86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84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</row>
    <row r="21" spans="1:194" s="1" customFormat="1" ht="12.75" x14ac:dyDescent="0.25">
      <c r="A21" s="111"/>
      <c r="B21" s="114"/>
      <c r="C21" s="23" t="s">
        <v>1</v>
      </c>
      <c r="D21" s="121"/>
      <c r="E21" s="100">
        <f t="shared" si="1"/>
        <v>0</v>
      </c>
      <c r="F21" s="24" t="s">
        <v>14</v>
      </c>
      <c r="G21" s="40"/>
      <c r="H21" s="55"/>
      <c r="I21" s="56"/>
      <c r="J21" s="56"/>
      <c r="K21" s="56"/>
      <c r="L21" s="56"/>
      <c r="M21" s="57"/>
      <c r="Y21" s="76"/>
      <c r="Z21" s="86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84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</row>
    <row r="22" spans="1:194" s="1" customFormat="1" ht="12" customHeight="1" x14ac:dyDescent="0.25">
      <c r="A22" s="111"/>
      <c r="B22" s="114"/>
      <c r="C22" s="23"/>
      <c r="D22" s="121"/>
      <c r="E22" s="100">
        <f t="shared" si="1"/>
        <v>0</v>
      </c>
      <c r="F22" s="24" t="s">
        <v>13</v>
      </c>
      <c r="G22" s="40"/>
      <c r="H22" s="55"/>
      <c r="I22" s="56"/>
      <c r="J22" s="56"/>
      <c r="K22" s="56"/>
      <c r="L22" s="56"/>
      <c r="M22" s="57"/>
      <c r="Y22" s="76"/>
      <c r="Z22" s="86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84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</row>
    <row r="23" spans="1:194" s="1" customFormat="1" ht="12" customHeight="1" x14ac:dyDescent="0.25">
      <c r="A23" s="111"/>
      <c r="B23" s="114"/>
      <c r="C23" s="23" t="s">
        <v>38</v>
      </c>
      <c r="D23" s="121"/>
      <c r="E23" s="100">
        <f t="shared" si="1"/>
        <v>0</v>
      </c>
      <c r="F23" s="26" t="s">
        <v>41</v>
      </c>
      <c r="G23" s="40"/>
      <c r="H23" s="55"/>
      <c r="I23" s="56"/>
      <c r="J23" s="56"/>
      <c r="K23" s="56"/>
      <c r="L23" s="56"/>
      <c r="M23" s="57"/>
      <c r="Y23" s="76"/>
      <c r="Z23" s="86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84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</row>
    <row r="24" spans="1:194" s="1" customFormat="1" ht="12" customHeight="1" x14ac:dyDescent="0.25">
      <c r="A24" s="111"/>
      <c r="B24" s="114"/>
      <c r="C24" s="23"/>
      <c r="D24" s="121"/>
      <c r="E24" s="100">
        <f t="shared" si="1"/>
        <v>0</v>
      </c>
      <c r="F24" s="24" t="s">
        <v>69</v>
      </c>
      <c r="G24" s="40"/>
      <c r="H24" s="55"/>
      <c r="I24" s="56"/>
      <c r="J24" s="56"/>
      <c r="K24" s="56"/>
      <c r="L24" s="56"/>
      <c r="M24" s="57"/>
      <c r="Y24" s="76"/>
      <c r="Z24" s="86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84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</row>
    <row r="25" spans="1:194" s="1" customFormat="1" ht="12" customHeight="1" x14ac:dyDescent="0.25">
      <c r="A25" s="111"/>
      <c r="B25" s="114"/>
      <c r="C25" s="23" t="s">
        <v>2</v>
      </c>
      <c r="D25" s="121"/>
      <c r="E25" s="100">
        <f t="shared" si="1"/>
        <v>0</v>
      </c>
      <c r="F25" s="26" t="s">
        <v>70</v>
      </c>
      <c r="G25" s="40"/>
      <c r="H25" s="55"/>
      <c r="I25" s="56"/>
      <c r="J25" s="56"/>
      <c r="K25" s="56"/>
      <c r="L25" s="56"/>
      <c r="M25" s="57"/>
      <c r="Y25" s="76"/>
      <c r="Z25" s="86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84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</row>
    <row r="26" spans="1:194" s="1" customFormat="1" ht="12" customHeight="1" x14ac:dyDescent="0.25">
      <c r="A26" s="111"/>
      <c r="B26" s="114"/>
      <c r="C26" s="24"/>
      <c r="D26" s="122"/>
      <c r="E26" s="101">
        <f t="shared" si="1"/>
        <v>0</v>
      </c>
      <c r="F26" s="24" t="s">
        <v>71</v>
      </c>
      <c r="G26" s="40"/>
      <c r="H26" s="55"/>
      <c r="I26" s="56"/>
      <c r="J26" s="56"/>
      <c r="K26" s="56"/>
      <c r="L26" s="56"/>
      <c r="M26" s="57"/>
      <c r="Y26" s="76"/>
      <c r="Z26" s="86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84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</row>
    <row r="27" spans="1:194" s="1" customFormat="1" ht="15" hidden="1" customHeight="1" thickBot="1" x14ac:dyDescent="0.3">
      <c r="A27" s="111"/>
      <c r="B27" s="115"/>
      <c r="C27" s="29" t="s">
        <v>34</v>
      </c>
      <c r="D27" s="123"/>
      <c r="E27" s="94">
        <f>SUM(E17:E26)</f>
        <v>0</v>
      </c>
      <c r="F27" s="31"/>
      <c r="G27" s="40"/>
      <c r="H27" s="55"/>
      <c r="I27" s="56"/>
      <c r="J27" s="56"/>
      <c r="K27" s="56"/>
      <c r="L27" s="56"/>
      <c r="M27" s="57"/>
      <c r="Y27" s="76"/>
      <c r="Z27" s="86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84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</row>
    <row r="28" spans="1:194" s="5" customFormat="1" ht="12" customHeight="1" x14ac:dyDescent="0.25">
      <c r="A28" s="111"/>
      <c r="B28" s="42"/>
      <c r="C28" s="42"/>
      <c r="D28" s="124"/>
      <c r="E28" s="95"/>
      <c r="F28" s="42"/>
      <c r="G28" s="40"/>
      <c r="H28" s="61"/>
      <c r="I28" s="62"/>
      <c r="J28" s="62"/>
      <c r="K28" s="62"/>
      <c r="L28" s="62"/>
      <c r="M28" s="63"/>
      <c r="Y28" s="79"/>
      <c r="Z28" s="89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</row>
    <row r="29" spans="1:194" s="1" customFormat="1" ht="12" customHeight="1" x14ac:dyDescent="0.25">
      <c r="A29" s="111"/>
      <c r="B29" s="116" t="s">
        <v>59</v>
      </c>
      <c r="C29" s="23" t="s">
        <v>5</v>
      </c>
      <c r="D29" s="121"/>
      <c r="E29" s="100">
        <f t="shared" ref="E29:E38" si="2">0+IF(D29="Y",1,0)</f>
        <v>0</v>
      </c>
      <c r="F29" s="24" t="s">
        <v>18</v>
      </c>
      <c r="G29" s="40"/>
      <c r="H29" s="55"/>
      <c r="I29" s="56"/>
      <c r="J29" s="56"/>
      <c r="K29" s="56"/>
      <c r="L29" s="56"/>
      <c r="M29" s="57"/>
      <c r="Y29" s="76"/>
      <c r="Z29" s="86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84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</row>
    <row r="30" spans="1:194" s="1" customFormat="1" ht="12" customHeight="1" x14ac:dyDescent="0.25">
      <c r="A30" s="111"/>
      <c r="B30" s="117"/>
      <c r="C30" s="23"/>
      <c r="D30" s="121"/>
      <c r="E30" s="100">
        <f t="shared" si="2"/>
        <v>0</v>
      </c>
      <c r="F30" s="24" t="s">
        <v>19</v>
      </c>
      <c r="G30" s="40"/>
      <c r="H30" s="55"/>
      <c r="I30" s="56"/>
      <c r="J30" s="56"/>
      <c r="K30" s="56"/>
      <c r="L30" s="56"/>
      <c r="M30" s="57"/>
      <c r="Y30" s="76"/>
      <c r="Z30" s="86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84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</row>
    <row r="31" spans="1:194" s="1" customFormat="1" ht="12" customHeight="1" x14ac:dyDescent="0.25">
      <c r="A31" s="111"/>
      <c r="B31" s="117"/>
      <c r="C31" s="23" t="s">
        <v>6</v>
      </c>
      <c r="D31" s="121"/>
      <c r="E31" s="100">
        <f t="shared" si="2"/>
        <v>0</v>
      </c>
      <c r="F31" s="24" t="s">
        <v>72</v>
      </c>
      <c r="G31" s="40"/>
      <c r="H31" s="55"/>
      <c r="I31" s="56"/>
      <c r="J31" s="56"/>
      <c r="K31" s="56"/>
      <c r="L31" s="56"/>
      <c r="M31" s="57"/>
      <c r="Y31" s="76"/>
      <c r="Z31" s="86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84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</row>
    <row r="32" spans="1:194" s="1" customFormat="1" ht="12" customHeight="1" x14ac:dyDescent="0.25">
      <c r="A32" s="111"/>
      <c r="B32" s="117"/>
      <c r="C32" s="23"/>
      <c r="D32" s="121"/>
      <c r="E32" s="100">
        <f t="shared" si="2"/>
        <v>0</v>
      </c>
      <c r="F32" s="24" t="s">
        <v>74</v>
      </c>
      <c r="G32" s="40"/>
      <c r="H32" s="55"/>
      <c r="I32" s="56"/>
      <c r="J32" s="56"/>
      <c r="K32" s="56"/>
      <c r="L32" s="56"/>
      <c r="M32" s="57"/>
      <c r="Y32" s="76"/>
      <c r="Z32" s="86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84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</row>
    <row r="33" spans="1:194" s="1" customFormat="1" ht="12" customHeight="1" x14ac:dyDescent="0.25">
      <c r="A33" s="111"/>
      <c r="B33" s="117"/>
      <c r="C33" s="23" t="s">
        <v>7</v>
      </c>
      <c r="D33" s="121"/>
      <c r="E33" s="100">
        <f t="shared" si="2"/>
        <v>0</v>
      </c>
      <c r="F33" s="24" t="s">
        <v>73</v>
      </c>
      <c r="G33" s="40"/>
      <c r="H33" s="55"/>
      <c r="I33" s="56"/>
      <c r="J33" s="56"/>
      <c r="K33" s="56"/>
      <c r="L33" s="56"/>
      <c r="M33" s="57"/>
      <c r="Y33" s="76"/>
      <c r="Z33" s="86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84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</row>
    <row r="34" spans="1:194" s="1" customFormat="1" ht="12" customHeight="1" x14ac:dyDescent="0.25">
      <c r="A34" s="111"/>
      <c r="B34" s="117"/>
      <c r="C34" s="23"/>
      <c r="D34" s="121"/>
      <c r="E34" s="100">
        <f t="shared" si="2"/>
        <v>0</v>
      </c>
      <c r="F34" s="24" t="s">
        <v>21</v>
      </c>
      <c r="G34" s="40"/>
      <c r="H34" s="55"/>
      <c r="I34" s="56"/>
      <c r="J34" s="56"/>
      <c r="K34" s="56"/>
      <c r="L34" s="56"/>
      <c r="M34" s="57"/>
      <c r="Y34" s="76"/>
      <c r="Z34" s="86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84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</row>
    <row r="35" spans="1:194" s="1" customFormat="1" ht="12.75" x14ac:dyDescent="0.25">
      <c r="A35" s="111"/>
      <c r="B35" s="117"/>
      <c r="C35" s="23" t="s">
        <v>36</v>
      </c>
      <c r="D35" s="121"/>
      <c r="E35" s="100">
        <f t="shared" si="2"/>
        <v>0</v>
      </c>
      <c r="F35" s="26" t="s">
        <v>20</v>
      </c>
      <c r="G35" s="40"/>
      <c r="H35" s="55"/>
      <c r="I35" s="56"/>
      <c r="J35" s="56"/>
      <c r="K35" s="56"/>
      <c r="L35" s="56"/>
      <c r="M35" s="57"/>
      <c r="Y35" s="76"/>
      <c r="Z35" s="86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84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</row>
    <row r="36" spans="1:194" s="1" customFormat="1" ht="12" customHeight="1" x14ac:dyDescent="0.25">
      <c r="A36" s="111"/>
      <c r="B36" s="117"/>
      <c r="C36" s="23"/>
      <c r="D36" s="121"/>
      <c r="E36" s="100">
        <f t="shared" si="2"/>
        <v>0</v>
      </c>
      <c r="F36" s="24" t="s">
        <v>75</v>
      </c>
      <c r="G36" s="40"/>
      <c r="H36" s="55"/>
      <c r="I36" s="56"/>
      <c r="J36" s="56"/>
      <c r="K36" s="56"/>
      <c r="L36" s="56"/>
      <c r="M36" s="57"/>
      <c r="Y36" s="76"/>
      <c r="Z36" s="86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84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</row>
    <row r="37" spans="1:194" s="1" customFormat="1" ht="12" customHeight="1" x14ac:dyDescent="0.25">
      <c r="A37" s="111"/>
      <c r="B37" s="117"/>
      <c r="C37" s="23" t="s">
        <v>8</v>
      </c>
      <c r="D37" s="121"/>
      <c r="E37" s="100">
        <f t="shared" si="2"/>
        <v>0</v>
      </c>
      <c r="F37" s="24" t="s">
        <v>76</v>
      </c>
      <c r="G37" s="40"/>
      <c r="H37" s="55"/>
      <c r="I37" s="56"/>
      <c r="J37" s="56"/>
      <c r="K37" s="56"/>
      <c r="L37" s="56"/>
      <c r="M37" s="57"/>
      <c r="Y37" s="76"/>
      <c r="Z37" s="86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84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</row>
    <row r="38" spans="1:194" s="1" customFormat="1" ht="12" customHeight="1" x14ac:dyDescent="0.25">
      <c r="A38" s="111"/>
      <c r="B38" s="117"/>
      <c r="C38" s="24"/>
      <c r="D38" s="122"/>
      <c r="E38" s="101">
        <f t="shared" si="2"/>
        <v>0</v>
      </c>
      <c r="F38" s="24" t="s">
        <v>53</v>
      </c>
      <c r="G38" s="40"/>
      <c r="H38" s="55"/>
      <c r="I38" s="56"/>
      <c r="J38" s="56"/>
      <c r="K38" s="56"/>
      <c r="L38" s="56"/>
      <c r="M38" s="57"/>
      <c r="Y38" s="76"/>
      <c r="Z38" s="86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84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</row>
    <row r="39" spans="1:194" s="1" customFormat="1" ht="13.5" hidden="1" thickBot="1" x14ac:dyDescent="0.3">
      <c r="A39" s="111"/>
      <c r="B39" s="118"/>
      <c r="C39" s="29" t="s">
        <v>34</v>
      </c>
      <c r="D39" s="123"/>
      <c r="E39" s="96">
        <f>SUM(E29:E38)</f>
        <v>0</v>
      </c>
      <c r="F39" s="30"/>
      <c r="G39" s="40"/>
      <c r="H39" s="55"/>
      <c r="I39" s="56"/>
      <c r="J39" s="56"/>
      <c r="K39" s="56"/>
      <c r="L39" s="56"/>
      <c r="M39" s="57"/>
      <c r="Y39" s="76"/>
      <c r="Z39" s="86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84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</row>
    <row r="40" spans="1:194" s="6" customFormat="1" x14ac:dyDescent="0.25">
      <c r="A40" s="112"/>
      <c r="B40" s="38"/>
      <c r="C40" s="38"/>
      <c r="D40" s="125"/>
      <c r="E40" s="97"/>
      <c r="F40" s="38"/>
      <c r="G40" s="41"/>
      <c r="H40" s="64"/>
      <c r="I40" s="65"/>
      <c r="J40" s="65"/>
      <c r="K40" s="65"/>
      <c r="L40" s="65"/>
      <c r="M40" s="66"/>
      <c r="Y40" s="80"/>
      <c r="Z40" s="89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</row>
    <row r="41" spans="1:194" s="4" customFormat="1" ht="15" customHeight="1" x14ac:dyDescent="0.25">
      <c r="A41" s="107" t="s">
        <v>57</v>
      </c>
      <c r="B41" s="32"/>
      <c r="C41" s="32"/>
      <c r="D41" s="126"/>
      <c r="E41" s="98"/>
      <c r="F41" s="32"/>
      <c r="G41" s="33"/>
      <c r="H41" s="67"/>
      <c r="I41" s="68"/>
      <c r="J41" s="68"/>
      <c r="K41" s="68"/>
      <c r="L41" s="68"/>
      <c r="M41" s="69"/>
      <c r="Y41" s="81"/>
      <c r="Z41" s="90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</row>
    <row r="42" spans="1:194" s="1" customFormat="1" ht="15" customHeight="1" x14ac:dyDescent="0.25">
      <c r="A42" s="108"/>
      <c r="B42" s="113" t="s">
        <v>45</v>
      </c>
      <c r="C42" s="23" t="s">
        <v>9</v>
      </c>
      <c r="D42" s="121"/>
      <c r="E42" s="100">
        <f t="shared" ref="E42:E51" si="3">0+IF(D42="Y",1,0)</f>
        <v>0</v>
      </c>
      <c r="F42" s="24" t="s">
        <v>81</v>
      </c>
      <c r="G42" s="33"/>
      <c r="H42" s="55"/>
      <c r="I42" s="56"/>
      <c r="J42" s="56"/>
      <c r="K42" s="56"/>
      <c r="L42" s="56"/>
      <c r="M42" s="57"/>
      <c r="Y42" s="76"/>
      <c r="Z42" s="86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84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</row>
    <row r="43" spans="1:194" s="1" customFormat="1" ht="15" customHeight="1" x14ac:dyDescent="0.25">
      <c r="A43" s="108"/>
      <c r="B43" s="114"/>
      <c r="C43" s="24"/>
      <c r="D43" s="122"/>
      <c r="E43" s="100">
        <f t="shared" si="3"/>
        <v>0</v>
      </c>
      <c r="F43" s="24" t="s">
        <v>77</v>
      </c>
      <c r="G43" s="33"/>
      <c r="H43" s="55"/>
      <c r="I43" s="56"/>
      <c r="J43" s="56"/>
      <c r="K43" s="56"/>
      <c r="L43" s="56"/>
      <c r="M43" s="57"/>
      <c r="Y43" s="76"/>
      <c r="Z43" s="86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84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</row>
    <row r="44" spans="1:194" s="1" customFormat="1" ht="12.75" x14ac:dyDescent="0.25">
      <c r="A44" s="108"/>
      <c r="B44" s="114"/>
      <c r="C44" s="23" t="s">
        <v>23</v>
      </c>
      <c r="D44" s="121"/>
      <c r="E44" s="100">
        <f t="shared" si="3"/>
        <v>0</v>
      </c>
      <c r="F44" s="24" t="s">
        <v>103</v>
      </c>
      <c r="G44" s="33"/>
      <c r="H44" s="55"/>
      <c r="I44" s="56"/>
      <c r="J44" s="56"/>
      <c r="K44" s="56"/>
      <c r="L44" s="56"/>
      <c r="M44" s="57"/>
      <c r="Y44" s="76"/>
      <c r="Z44" s="86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84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</row>
    <row r="45" spans="1:194" s="1" customFormat="1" ht="12.75" x14ac:dyDescent="0.25">
      <c r="A45" s="108"/>
      <c r="B45" s="114"/>
      <c r="C45" s="23" t="s">
        <v>26</v>
      </c>
      <c r="D45" s="121"/>
      <c r="E45" s="100">
        <f t="shared" si="3"/>
        <v>0</v>
      </c>
      <c r="F45" s="24" t="s">
        <v>98</v>
      </c>
      <c r="G45" s="33"/>
      <c r="H45" s="55"/>
      <c r="I45" s="56"/>
      <c r="J45" s="56"/>
      <c r="K45" s="56"/>
      <c r="L45" s="56"/>
      <c r="M45" s="57"/>
      <c r="Y45" s="76"/>
      <c r="Z45" s="86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84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</row>
    <row r="46" spans="1:194" s="1" customFormat="1" ht="12.75" x14ac:dyDescent="0.25">
      <c r="A46" s="108"/>
      <c r="B46" s="114"/>
      <c r="C46" s="23" t="s">
        <v>11</v>
      </c>
      <c r="D46" s="121"/>
      <c r="E46" s="100">
        <f t="shared" si="3"/>
        <v>0</v>
      </c>
      <c r="F46" s="24" t="s">
        <v>78</v>
      </c>
      <c r="G46" s="33"/>
      <c r="H46" s="55"/>
      <c r="I46" s="56"/>
      <c r="J46" s="56"/>
      <c r="K46" s="56"/>
      <c r="L46" s="56"/>
      <c r="M46" s="57"/>
      <c r="Y46" s="76"/>
      <c r="Z46" s="86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84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</row>
    <row r="47" spans="1:194" s="1" customFormat="1" ht="12.75" x14ac:dyDescent="0.25">
      <c r="A47" s="108"/>
      <c r="B47" s="114"/>
      <c r="C47" s="24"/>
      <c r="D47" s="122"/>
      <c r="E47" s="100">
        <f t="shared" si="3"/>
        <v>0</v>
      </c>
      <c r="F47" s="24" t="s">
        <v>54</v>
      </c>
      <c r="G47" s="33"/>
      <c r="H47" s="55"/>
      <c r="I47" s="56"/>
      <c r="J47" s="56"/>
      <c r="K47" s="56"/>
      <c r="L47" s="56"/>
      <c r="M47" s="57"/>
      <c r="Y47" s="76"/>
      <c r="Z47" s="86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84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</row>
    <row r="48" spans="1:194" s="1" customFormat="1" ht="12.75" x14ac:dyDescent="0.25">
      <c r="A48" s="108"/>
      <c r="B48" s="114"/>
      <c r="C48" s="23" t="s">
        <v>12</v>
      </c>
      <c r="D48" s="121"/>
      <c r="E48" s="100">
        <f t="shared" si="3"/>
        <v>0</v>
      </c>
      <c r="F48" s="24" t="s">
        <v>22</v>
      </c>
      <c r="G48" s="33"/>
      <c r="H48" s="55"/>
      <c r="I48" s="56"/>
      <c r="J48" s="56"/>
      <c r="K48" s="56"/>
      <c r="L48" s="56"/>
      <c r="M48" s="57"/>
      <c r="Y48" s="76"/>
      <c r="Z48" s="86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84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</row>
    <row r="49" spans="1:194" s="1" customFormat="1" ht="12.75" x14ac:dyDescent="0.25">
      <c r="A49" s="108"/>
      <c r="B49" s="114"/>
      <c r="C49" s="23"/>
      <c r="D49" s="121"/>
      <c r="E49" s="100">
        <f t="shared" si="3"/>
        <v>0</v>
      </c>
      <c r="F49" s="24" t="s">
        <v>84</v>
      </c>
      <c r="G49" s="33"/>
      <c r="H49" s="55"/>
      <c r="I49" s="56"/>
      <c r="J49" s="56"/>
      <c r="K49" s="56"/>
      <c r="L49" s="56"/>
      <c r="M49" s="57"/>
      <c r="Y49" s="76"/>
      <c r="Z49" s="86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84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</row>
    <row r="50" spans="1:194" s="1" customFormat="1" ht="12.75" x14ac:dyDescent="0.25">
      <c r="A50" s="108"/>
      <c r="B50" s="114"/>
      <c r="C50" s="23" t="s">
        <v>4</v>
      </c>
      <c r="D50" s="121"/>
      <c r="E50" s="100">
        <f t="shared" si="3"/>
        <v>0</v>
      </c>
      <c r="F50" s="24" t="s">
        <v>85</v>
      </c>
      <c r="G50" s="33"/>
      <c r="H50" s="55"/>
      <c r="I50" s="56"/>
      <c r="J50" s="56"/>
      <c r="K50" s="56"/>
      <c r="L50" s="56"/>
      <c r="M50" s="57"/>
      <c r="Y50" s="76"/>
      <c r="Z50" s="86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84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</row>
    <row r="51" spans="1:194" s="1" customFormat="1" ht="12.75" x14ac:dyDescent="0.25">
      <c r="A51" s="108"/>
      <c r="B51" s="114"/>
      <c r="C51" s="24"/>
      <c r="D51" s="122"/>
      <c r="E51" s="101">
        <f t="shared" si="3"/>
        <v>0</v>
      </c>
      <c r="F51" s="24" t="s">
        <v>79</v>
      </c>
      <c r="G51" s="33"/>
      <c r="H51" s="55"/>
      <c r="I51" s="56"/>
      <c r="J51" s="56"/>
      <c r="K51" s="56"/>
      <c r="L51" s="56"/>
      <c r="M51" s="57"/>
      <c r="Y51" s="76"/>
      <c r="Z51" s="86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84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</row>
    <row r="52" spans="1:194" s="1" customFormat="1" ht="13.5" hidden="1" thickBot="1" x14ac:dyDescent="0.3">
      <c r="A52" s="108"/>
      <c r="B52" s="115"/>
      <c r="C52" s="29" t="s">
        <v>34</v>
      </c>
      <c r="D52" s="123"/>
      <c r="E52" s="96">
        <f>SUM(E42:E51)</f>
        <v>0</v>
      </c>
      <c r="F52" s="30"/>
      <c r="G52" s="33"/>
      <c r="H52" s="55"/>
      <c r="I52" s="56"/>
      <c r="J52" s="56"/>
      <c r="K52" s="56"/>
      <c r="L52" s="56"/>
      <c r="M52" s="57"/>
      <c r="Y52" s="76"/>
      <c r="Z52" s="86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84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</row>
    <row r="53" spans="1:194" s="7" customFormat="1" ht="12" customHeight="1" x14ac:dyDescent="0.25">
      <c r="A53" s="108"/>
      <c r="B53" s="35"/>
      <c r="C53" s="35"/>
      <c r="D53" s="127"/>
      <c r="E53" s="99"/>
      <c r="F53" s="35"/>
      <c r="G53" s="33"/>
      <c r="H53" s="70"/>
      <c r="I53" s="71"/>
      <c r="J53" s="71"/>
      <c r="K53" s="71"/>
      <c r="L53" s="71"/>
      <c r="M53" s="72"/>
      <c r="Y53" s="82"/>
      <c r="Z53" s="9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</row>
    <row r="54" spans="1:194" s="1" customFormat="1" ht="15.75" customHeight="1" x14ac:dyDescent="0.25">
      <c r="A54" s="108"/>
      <c r="B54" s="116" t="s">
        <v>46</v>
      </c>
      <c r="C54" s="23" t="s">
        <v>9</v>
      </c>
      <c r="D54" s="121"/>
      <c r="E54" s="100">
        <f t="shared" ref="E54:E63" si="4">0+IF(D54="Y",1,0)</f>
        <v>0</v>
      </c>
      <c r="F54" s="24" t="s">
        <v>80</v>
      </c>
      <c r="G54" s="33"/>
      <c r="H54" s="55"/>
      <c r="I54" s="56"/>
      <c r="J54" s="56"/>
      <c r="K54" s="56"/>
      <c r="L54" s="56"/>
      <c r="M54" s="57"/>
      <c r="Y54" s="76"/>
      <c r="Z54" s="86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84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</row>
    <row r="55" spans="1:194" s="1" customFormat="1" ht="14.25" customHeight="1" x14ac:dyDescent="0.25">
      <c r="A55" s="108"/>
      <c r="B55" s="117"/>
      <c r="C55" s="24"/>
      <c r="D55" s="122"/>
      <c r="E55" s="100">
        <f t="shared" si="4"/>
        <v>0</v>
      </c>
      <c r="F55" s="24" t="s">
        <v>101</v>
      </c>
      <c r="G55" s="33"/>
      <c r="H55" s="55"/>
      <c r="I55" s="56"/>
      <c r="J55" s="56"/>
      <c r="K55" s="56"/>
      <c r="L55" s="56"/>
      <c r="M55" s="57"/>
      <c r="Y55" s="76"/>
      <c r="Z55" s="86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84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</row>
    <row r="56" spans="1:194" s="1" customFormat="1" ht="12.75" x14ac:dyDescent="0.25">
      <c r="A56" s="108"/>
      <c r="B56" s="117"/>
      <c r="C56" s="23" t="s">
        <v>23</v>
      </c>
      <c r="D56" s="121"/>
      <c r="E56" s="100">
        <f t="shared" si="4"/>
        <v>0</v>
      </c>
      <c r="F56" s="24" t="s">
        <v>100</v>
      </c>
      <c r="G56" s="33"/>
      <c r="H56" s="55"/>
      <c r="I56" s="56"/>
      <c r="J56" s="56"/>
      <c r="K56" s="56"/>
      <c r="L56" s="56"/>
      <c r="M56" s="57"/>
      <c r="Y56" s="76"/>
      <c r="Z56" s="86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84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</row>
    <row r="57" spans="1:194" s="1" customFormat="1" ht="12.75" x14ac:dyDescent="0.25">
      <c r="A57" s="108"/>
      <c r="B57" s="117"/>
      <c r="C57" s="23"/>
      <c r="D57" s="121"/>
      <c r="E57" s="100">
        <f t="shared" si="4"/>
        <v>0</v>
      </c>
      <c r="F57" s="24" t="s">
        <v>98</v>
      </c>
      <c r="G57" s="33"/>
      <c r="H57" s="55"/>
      <c r="I57" s="56"/>
      <c r="J57" s="56"/>
      <c r="K57" s="56"/>
      <c r="L57" s="56"/>
      <c r="M57" s="57"/>
      <c r="Y57" s="76"/>
      <c r="Z57" s="86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84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</row>
    <row r="58" spans="1:194" s="1" customFormat="1" ht="12.75" x14ac:dyDescent="0.25">
      <c r="A58" s="108"/>
      <c r="B58" s="117"/>
      <c r="C58" s="23" t="s">
        <v>11</v>
      </c>
      <c r="D58" s="121"/>
      <c r="E58" s="100">
        <f t="shared" si="4"/>
        <v>0</v>
      </c>
      <c r="F58" s="24" t="s">
        <v>82</v>
      </c>
      <c r="G58" s="33"/>
      <c r="H58" s="55"/>
      <c r="I58" s="56"/>
      <c r="J58" s="56"/>
      <c r="K58" s="56"/>
      <c r="L58" s="56"/>
      <c r="M58" s="57"/>
      <c r="Y58" s="76"/>
      <c r="Z58" s="86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84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</row>
    <row r="59" spans="1:194" s="1" customFormat="1" ht="12.75" x14ac:dyDescent="0.25">
      <c r="A59" s="108"/>
      <c r="B59" s="117"/>
      <c r="C59" s="24"/>
      <c r="D59" s="122"/>
      <c r="E59" s="100">
        <f t="shared" si="4"/>
        <v>0</v>
      </c>
      <c r="F59" s="24" t="s">
        <v>83</v>
      </c>
      <c r="G59" s="33"/>
      <c r="H59" s="55"/>
      <c r="I59" s="56"/>
      <c r="J59" s="56"/>
      <c r="K59" s="56"/>
      <c r="L59" s="56"/>
      <c r="M59" s="57"/>
      <c r="Y59" s="76"/>
      <c r="Z59" s="86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84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</row>
    <row r="60" spans="1:194" s="1" customFormat="1" ht="12.75" x14ac:dyDescent="0.25">
      <c r="A60" s="108"/>
      <c r="B60" s="117"/>
      <c r="C60" s="23" t="s">
        <v>12</v>
      </c>
      <c r="D60" s="121"/>
      <c r="E60" s="100">
        <f t="shared" si="4"/>
        <v>0</v>
      </c>
      <c r="F60" s="24" t="s">
        <v>22</v>
      </c>
      <c r="G60" s="33"/>
      <c r="H60" s="55"/>
      <c r="I60" s="56"/>
      <c r="J60" s="56"/>
      <c r="K60" s="56"/>
      <c r="L60" s="56"/>
      <c r="M60" s="57"/>
      <c r="Y60" s="76"/>
      <c r="Z60" s="86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84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</row>
    <row r="61" spans="1:194" s="1" customFormat="1" ht="12.75" x14ac:dyDescent="0.25">
      <c r="A61" s="108"/>
      <c r="B61" s="117"/>
      <c r="C61" s="23"/>
      <c r="D61" s="121"/>
      <c r="E61" s="100">
        <f t="shared" si="4"/>
        <v>0</v>
      </c>
      <c r="F61" s="24" t="s">
        <v>84</v>
      </c>
      <c r="G61" s="33"/>
      <c r="H61" s="55"/>
      <c r="I61" s="56"/>
      <c r="J61" s="56"/>
      <c r="K61" s="56"/>
      <c r="L61" s="56"/>
      <c r="M61" s="57"/>
      <c r="Y61" s="76"/>
      <c r="Z61" s="86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84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</row>
    <row r="62" spans="1:194" s="1" customFormat="1" ht="12.75" x14ac:dyDescent="0.25">
      <c r="A62" s="108"/>
      <c r="B62" s="117"/>
      <c r="C62" s="23" t="s">
        <v>4</v>
      </c>
      <c r="D62" s="121"/>
      <c r="E62" s="100">
        <f t="shared" si="4"/>
        <v>0</v>
      </c>
      <c r="F62" s="24" t="s">
        <v>92</v>
      </c>
      <c r="G62" s="33"/>
      <c r="H62" s="55"/>
      <c r="I62" s="56"/>
      <c r="J62" s="56"/>
      <c r="K62" s="56"/>
      <c r="L62" s="56"/>
      <c r="M62" s="57"/>
      <c r="Y62" s="76"/>
      <c r="Z62" s="86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84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</row>
    <row r="63" spans="1:194" s="1" customFormat="1" ht="12.75" x14ac:dyDescent="0.25">
      <c r="A63" s="108"/>
      <c r="B63" s="117"/>
      <c r="C63" s="24"/>
      <c r="D63" s="122"/>
      <c r="E63" s="101">
        <f t="shared" si="4"/>
        <v>0</v>
      </c>
      <c r="F63" s="24" t="s">
        <v>95</v>
      </c>
      <c r="G63" s="33"/>
      <c r="H63" s="55"/>
      <c r="I63" s="56"/>
      <c r="J63" s="56"/>
      <c r="K63" s="56"/>
      <c r="L63" s="56"/>
      <c r="M63" s="57"/>
      <c r="Y63" s="76"/>
      <c r="Z63" s="86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84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</row>
    <row r="64" spans="1:194" s="1" customFormat="1" ht="13.5" hidden="1" thickBot="1" x14ac:dyDescent="0.3">
      <c r="A64" s="108"/>
      <c r="B64" s="118"/>
      <c r="C64" s="29" t="s">
        <v>34</v>
      </c>
      <c r="D64" s="123"/>
      <c r="E64" s="96">
        <f>SUM(E54:E63)</f>
        <v>0</v>
      </c>
      <c r="F64" s="30"/>
      <c r="G64" s="33"/>
      <c r="H64" s="55"/>
      <c r="I64" s="56"/>
      <c r="J64" s="56"/>
      <c r="K64" s="56"/>
      <c r="L64" s="56"/>
      <c r="M64" s="57"/>
      <c r="Y64" s="76"/>
      <c r="Z64" s="86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84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</row>
    <row r="65" spans="1:194" s="7" customFormat="1" ht="12" customHeight="1" x14ac:dyDescent="0.25">
      <c r="A65" s="108"/>
      <c r="B65" s="35"/>
      <c r="C65" s="35"/>
      <c r="D65" s="127"/>
      <c r="E65" s="99"/>
      <c r="F65" s="35"/>
      <c r="G65" s="33"/>
      <c r="H65" s="70"/>
      <c r="I65" s="71"/>
      <c r="J65" s="71"/>
      <c r="K65" s="71"/>
      <c r="L65" s="71"/>
      <c r="M65" s="72"/>
      <c r="Y65" s="82"/>
      <c r="Z65" s="9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</row>
    <row r="66" spans="1:194" s="1" customFormat="1" ht="12" customHeight="1" x14ac:dyDescent="0.25">
      <c r="A66" s="108"/>
      <c r="B66" s="116" t="s">
        <v>47</v>
      </c>
      <c r="C66" s="23" t="s">
        <v>9</v>
      </c>
      <c r="D66" s="121"/>
      <c r="E66" s="100">
        <f t="shared" ref="E66:E75" si="5">0+IF(D66="Y",1,0)</f>
        <v>0</v>
      </c>
      <c r="F66" s="24" t="s">
        <v>86</v>
      </c>
      <c r="G66" s="33"/>
      <c r="H66" s="55"/>
      <c r="I66" s="56"/>
      <c r="J66" s="56"/>
      <c r="K66" s="56"/>
      <c r="L66" s="56"/>
      <c r="M66" s="57"/>
      <c r="Y66" s="76"/>
      <c r="Z66" s="86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84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</row>
    <row r="67" spans="1:194" s="1" customFormat="1" ht="12" customHeight="1" x14ac:dyDescent="0.25">
      <c r="A67" s="108"/>
      <c r="B67" s="117"/>
      <c r="C67" s="24"/>
      <c r="D67" s="122"/>
      <c r="E67" s="100">
        <f t="shared" si="5"/>
        <v>0</v>
      </c>
      <c r="F67" s="24" t="s">
        <v>87</v>
      </c>
      <c r="G67" s="33"/>
      <c r="H67" s="55"/>
      <c r="I67" s="56"/>
      <c r="J67" s="56"/>
      <c r="K67" s="56"/>
      <c r="L67" s="56"/>
      <c r="M67" s="57"/>
      <c r="Y67" s="76"/>
      <c r="Z67" s="86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84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</row>
    <row r="68" spans="1:194" s="1" customFormat="1" ht="12.75" x14ac:dyDescent="0.25">
      <c r="A68" s="108"/>
      <c r="B68" s="117"/>
      <c r="C68" s="23" t="s">
        <v>10</v>
      </c>
      <c r="D68" s="121"/>
      <c r="E68" s="100">
        <f t="shared" si="5"/>
        <v>0</v>
      </c>
      <c r="F68" s="24" t="s">
        <v>99</v>
      </c>
      <c r="G68" s="33"/>
      <c r="H68" s="55"/>
      <c r="I68" s="56"/>
      <c r="J68" s="56"/>
      <c r="K68" s="56"/>
      <c r="L68" s="56"/>
      <c r="M68" s="57"/>
      <c r="Y68" s="76"/>
      <c r="Z68" s="86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84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</row>
    <row r="69" spans="1:194" s="1" customFormat="1" ht="12.75" x14ac:dyDescent="0.25">
      <c r="A69" s="108"/>
      <c r="B69" s="117"/>
      <c r="C69" s="23"/>
      <c r="D69" s="121"/>
      <c r="E69" s="100">
        <f t="shared" si="5"/>
        <v>0</v>
      </c>
      <c r="F69" s="24" t="s">
        <v>98</v>
      </c>
      <c r="G69" s="33"/>
      <c r="H69" s="55"/>
      <c r="I69" s="56"/>
      <c r="J69" s="56"/>
      <c r="K69" s="56"/>
      <c r="L69" s="56"/>
      <c r="M69" s="57"/>
      <c r="Y69" s="76"/>
      <c r="Z69" s="86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84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</row>
    <row r="70" spans="1:194" s="1" customFormat="1" ht="12.75" x14ac:dyDescent="0.25">
      <c r="A70" s="108"/>
      <c r="B70" s="117"/>
      <c r="C70" s="23" t="s">
        <v>11</v>
      </c>
      <c r="D70" s="121"/>
      <c r="E70" s="100">
        <f t="shared" si="5"/>
        <v>0</v>
      </c>
      <c r="F70" s="24" t="s">
        <v>102</v>
      </c>
      <c r="G70" s="33"/>
      <c r="H70" s="55"/>
      <c r="I70" s="56"/>
      <c r="J70" s="56"/>
      <c r="K70" s="56"/>
      <c r="L70" s="56"/>
      <c r="M70" s="57"/>
      <c r="Y70" s="76"/>
      <c r="Z70" s="86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84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</row>
    <row r="71" spans="1:194" s="1" customFormat="1" ht="12.75" x14ac:dyDescent="0.25">
      <c r="A71" s="108"/>
      <c r="B71" s="117"/>
      <c r="C71" s="23"/>
      <c r="D71" s="121"/>
      <c r="E71" s="100">
        <f t="shared" si="5"/>
        <v>0</v>
      </c>
      <c r="F71" s="24" t="s">
        <v>88</v>
      </c>
      <c r="G71" s="33"/>
      <c r="H71" s="55"/>
      <c r="I71" s="56"/>
      <c r="J71" s="56"/>
      <c r="K71" s="56"/>
      <c r="L71" s="56"/>
      <c r="M71" s="57"/>
      <c r="Y71" s="76"/>
      <c r="Z71" s="86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84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</row>
    <row r="72" spans="1:194" s="1" customFormat="1" ht="12.75" x14ac:dyDescent="0.25">
      <c r="A72" s="108"/>
      <c r="B72" s="117"/>
      <c r="C72" s="23" t="s">
        <v>12</v>
      </c>
      <c r="D72" s="121"/>
      <c r="E72" s="100">
        <f t="shared" si="5"/>
        <v>0</v>
      </c>
      <c r="F72" s="24" t="s">
        <v>89</v>
      </c>
      <c r="G72" s="33"/>
      <c r="H72" s="55"/>
      <c r="I72" s="56"/>
      <c r="J72" s="56"/>
      <c r="K72" s="56"/>
      <c r="L72" s="56"/>
      <c r="M72" s="57"/>
      <c r="Y72" s="76"/>
      <c r="Z72" s="86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84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</row>
    <row r="73" spans="1:194" s="1" customFormat="1" ht="12.75" x14ac:dyDescent="0.25">
      <c r="A73" s="108"/>
      <c r="B73" s="117"/>
      <c r="C73" s="23"/>
      <c r="D73" s="121"/>
      <c r="E73" s="100">
        <f t="shared" si="5"/>
        <v>0</v>
      </c>
      <c r="F73" s="24" t="s">
        <v>91</v>
      </c>
      <c r="G73" s="33"/>
      <c r="H73" s="55"/>
      <c r="I73" s="56"/>
      <c r="J73" s="56"/>
      <c r="K73" s="56"/>
      <c r="L73" s="56"/>
      <c r="M73" s="57"/>
      <c r="Y73" s="76"/>
      <c r="Z73" s="86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84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</row>
    <row r="74" spans="1:194" s="1" customFormat="1" ht="12.75" x14ac:dyDescent="0.25">
      <c r="A74" s="108"/>
      <c r="B74" s="117"/>
      <c r="C74" s="23" t="s">
        <v>4</v>
      </c>
      <c r="D74" s="121"/>
      <c r="E74" s="100">
        <f t="shared" si="5"/>
        <v>0</v>
      </c>
      <c r="F74" s="24" t="s">
        <v>93</v>
      </c>
      <c r="G74" s="33"/>
      <c r="H74" s="55"/>
      <c r="I74" s="56"/>
      <c r="J74" s="56"/>
      <c r="K74" s="56"/>
      <c r="L74" s="56"/>
      <c r="M74" s="57"/>
      <c r="Y74" s="76"/>
      <c r="Z74" s="86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84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</row>
    <row r="75" spans="1:194" s="1" customFormat="1" ht="12.75" x14ac:dyDescent="0.25">
      <c r="A75" s="108"/>
      <c r="B75" s="117"/>
      <c r="C75" s="24"/>
      <c r="D75" s="122"/>
      <c r="E75" s="101">
        <f t="shared" si="5"/>
        <v>0</v>
      </c>
      <c r="F75" s="24" t="s">
        <v>94</v>
      </c>
      <c r="G75" s="33"/>
      <c r="H75" s="55"/>
      <c r="I75" s="56"/>
      <c r="J75" s="56"/>
      <c r="K75" s="56"/>
      <c r="L75" s="56"/>
      <c r="M75" s="57"/>
      <c r="Y75" s="76"/>
      <c r="Z75" s="86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84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</row>
    <row r="76" spans="1:194" s="1" customFormat="1" ht="13.5" hidden="1" thickBot="1" x14ac:dyDescent="0.3">
      <c r="A76" s="108"/>
      <c r="B76" s="118"/>
      <c r="C76" s="29" t="s">
        <v>34</v>
      </c>
      <c r="D76" s="123"/>
      <c r="E76" s="96">
        <f>SUM(E66:E75)</f>
        <v>0</v>
      </c>
      <c r="F76" s="31"/>
      <c r="G76" s="33"/>
      <c r="H76" s="55"/>
      <c r="I76" s="56"/>
      <c r="J76" s="56"/>
      <c r="K76" s="56"/>
      <c r="L76" s="56"/>
      <c r="M76" s="57"/>
      <c r="Y76" s="76"/>
      <c r="Z76" s="86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84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</row>
    <row r="77" spans="1:194" s="7" customFormat="1" ht="12" customHeight="1" x14ac:dyDescent="0.25">
      <c r="A77" s="108"/>
      <c r="B77" s="35"/>
      <c r="C77" s="35"/>
      <c r="D77" s="127"/>
      <c r="E77" s="99"/>
      <c r="F77" s="35"/>
      <c r="G77" s="33"/>
      <c r="H77" s="70"/>
      <c r="I77" s="71"/>
      <c r="J77" s="71"/>
      <c r="K77" s="71"/>
      <c r="L77" s="71"/>
      <c r="M77" s="72"/>
      <c r="Y77" s="82"/>
      <c r="Z77" s="9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</row>
    <row r="78" spans="1:194" s="1" customFormat="1" ht="14.25" customHeight="1" x14ac:dyDescent="0.25">
      <c r="A78" s="108"/>
      <c r="B78" s="116" t="s">
        <v>48</v>
      </c>
      <c r="C78" s="23" t="s">
        <v>9</v>
      </c>
      <c r="D78" s="121"/>
      <c r="E78" s="100">
        <f t="shared" ref="E78:E87" si="6">0+IF(D78="Y",1,0)</f>
        <v>0</v>
      </c>
      <c r="F78" s="24" t="s">
        <v>97</v>
      </c>
      <c r="G78" s="33"/>
      <c r="H78" s="55"/>
      <c r="I78" s="56"/>
      <c r="J78" s="56"/>
      <c r="K78" s="56"/>
      <c r="L78" s="56"/>
      <c r="M78" s="57"/>
      <c r="Y78" s="76"/>
      <c r="Z78" s="86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84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</row>
    <row r="79" spans="1:194" s="1" customFormat="1" ht="12.75" x14ac:dyDescent="0.25">
      <c r="A79" s="108"/>
      <c r="B79" s="117"/>
      <c r="C79" s="24"/>
      <c r="D79" s="122"/>
      <c r="E79" s="100">
        <f t="shared" si="6"/>
        <v>0</v>
      </c>
      <c r="F79" s="24" t="s">
        <v>96</v>
      </c>
      <c r="G79" s="33"/>
      <c r="H79" s="55"/>
      <c r="I79" s="56"/>
      <c r="J79" s="56"/>
      <c r="K79" s="56"/>
      <c r="L79" s="56"/>
      <c r="M79" s="57"/>
      <c r="Y79" s="76"/>
      <c r="Z79" s="86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84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</row>
    <row r="80" spans="1:194" s="1" customFormat="1" ht="12.75" x14ac:dyDescent="0.25">
      <c r="A80" s="108"/>
      <c r="B80" s="117"/>
      <c r="C80" s="23" t="s">
        <v>23</v>
      </c>
      <c r="D80" s="121"/>
      <c r="E80" s="100">
        <f t="shared" si="6"/>
        <v>0</v>
      </c>
      <c r="F80" s="24" t="s">
        <v>104</v>
      </c>
      <c r="G80" s="33"/>
      <c r="H80" s="55"/>
      <c r="I80" s="56"/>
      <c r="J80" s="56"/>
      <c r="K80" s="56"/>
      <c r="L80" s="56"/>
      <c r="M80" s="57"/>
      <c r="Y80" s="76"/>
      <c r="Z80" s="86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84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</row>
    <row r="81" spans="1:194" s="1" customFormat="1" ht="12.75" x14ac:dyDescent="0.25">
      <c r="A81" s="108"/>
      <c r="B81" s="117"/>
      <c r="C81" s="23"/>
      <c r="D81" s="121"/>
      <c r="E81" s="100">
        <f t="shared" si="6"/>
        <v>0</v>
      </c>
      <c r="F81" s="24" t="s">
        <v>98</v>
      </c>
      <c r="G81" s="33"/>
      <c r="H81" s="55"/>
      <c r="I81" s="56"/>
      <c r="J81" s="56"/>
      <c r="K81" s="56"/>
      <c r="L81" s="56"/>
      <c r="M81" s="57"/>
      <c r="Y81" s="76"/>
      <c r="Z81" s="86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84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</row>
    <row r="82" spans="1:194" s="1" customFormat="1" ht="12.75" x14ac:dyDescent="0.25">
      <c r="A82" s="108"/>
      <c r="B82" s="117"/>
      <c r="C82" s="23" t="s">
        <v>11</v>
      </c>
      <c r="D82" s="121"/>
      <c r="E82" s="100">
        <f t="shared" si="6"/>
        <v>0</v>
      </c>
      <c r="F82" s="24" t="s">
        <v>107</v>
      </c>
      <c r="G82" s="33"/>
      <c r="H82" s="55"/>
      <c r="I82" s="56"/>
      <c r="J82" s="56"/>
      <c r="K82" s="56"/>
      <c r="L82" s="56"/>
      <c r="M82" s="57"/>
      <c r="Y82" s="76"/>
      <c r="Z82" s="86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84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</row>
    <row r="83" spans="1:194" s="1" customFormat="1" ht="12.75" x14ac:dyDescent="0.25">
      <c r="A83" s="108"/>
      <c r="B83" s="117"/>
      <c r="C83" s="24"/>
      <c r="D83" s="122"/>
      <c r="E83" s="100">
        <f t="shared" si="6"/>
        <v>0</v>
      </c>
      <c r="F83" s="24" t="s">
        <v>108</v>
      </c>
      <c r="G83" s="33"/>
      <c r="H83" s="55"/>
      <c r="I83" s="56"/>
      <c r="J83" s="56"/>
      <c r="K83" s="56"/>
      <c r="L83" s="56"/>
      <c r="M83" s="57"/>
      <c r="Y83" s="76"/>
      <c r="Z83" s="86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84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</row>
    <row r="84" spans="1:194" s="1" customFormat="1" ht="12.75" x14ac:dyDescent="0.25">
      <c r="A84" s="108"/>
      <c r="B84" s="117"/>
      <c r="C84" s="23" t="s">
        <v>12</v>
      </c>
      <c r="D84" s="121"/>
      <c r="E84" s="100">
        <f t="shared" si="6"/>
        <v>0</v>
      </c>
      <c r="F84" s="24" t="s">
        <v>22</v>
      </c>
      <c r="G84" s="33"/>
      <c r="H84" s="55"/>
      <c r="I84" s="56"/>
      <c r="J84" s="56"/>
      <c r="K84" s="56"/>
      <c r="L84" s="56"/>
      <c r="M84" s="57"/>
      <c r="Y84" s="76"/>
      <c r="Z84" s="86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84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</row>
    <row r="85" spans="1:194" s="1" customFormat="1" ht="12.75" x14ac:dyDescent="0.25">
      <c r="A85" s="108"/>
      <c r="B85" s="117"/>
      <c r="C85" s="23"/>
      <c r="D85" s="121"/>
      <c r="E85" s="100">
        <f t="shared" si="6"/>
        <v>0</v>
      </c>
      <c r="F85" s="24" t="s">
        <v>90</v>
      </c>
      <c r="G85" s="33"/>
      <c r="H85" s="55"/>
      <c r="I85" s="56"/>
      <c r="J85" s="56"/>
      <c r="K85" s="56"/>
      <c r="L85" s="56"/>
      <c r="M85" s="57"/>
      <c r="Y85" s="76"/>
      <c r="Z85" s="86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84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</row>
    <row r="86" spans="1:194" s="1" customFormat="1" ht="12.75" x14ac:dyDescent="0.25">
      <c r="A86" s="108"/>
      <c r="B86" s="117"/>
      <c r="C86" s="23" t="s">
        <v>4</v>
      </c>
      <c r="D86" s="121"/>
      <c r="E86" s="100">
        <f t="shared" si="6"/>
        <v>0</v>
      </c>
      <c r="F86" s="24" t="s">
        <v>105</v>
      </c>
      <c r="G86" s="33"/>
      <c r="H86" s="55"/>
      <c r="I86" s="56"/>
      <c r="J86" s="56"/>
      <c r="K86" s="56"/>
      <c r="L86" s="56"/>
      <c r="M86" s="57"/>
      <c r="Y86" s="76"/>
      <c r="Z86" s="86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84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</row>
    <row r="87" spans="1:194" s="1" customFormat="1" ht="12.75" x14ac:dyDescent="0.25">
      <c r="A87" s="108"/>
      <c r="B87" s="117"/>
      <c r="C87" s="24"/>
      <c r="D87" s="122"/>
      <c r="E87" s="101">
        <f t="shared" si="6"/>
        <v>0</v>
      </c>
      <c r="F87" s="24" t="s">
        <v>106</v>
      </c>
      <c r="G87" s="33"/>
      <c r="H87" s="55"/>
      <c r="I87" s="56"/>
      <c r="J87" s="56"/>
      <c r="K87" s="56"/>
      <c r="L87" s="56"/>
      <c r="M87" s="57"/>
      <c r="Y87" s="76"/>
      <c r="Z87" s="86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84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</row>
    <row r="88" spans="1:194" s="1" customFormat="1" ht="13.5" hidden="1" thickBot="1" x14ac:dyDescent="0.3">
      <c r="A88" s="108"/>
      <c r="B88" s="118"/>
      <c r="C88" s="29" t="s">
        <v>34</v>
      </c>
      <c r="D88" s="102"/>
      <c r="E88" s="96">
        <f>SUM(E78:E87)</f>
        <v>0</v>
      </c>
      <c r="F88" s="31"/>
      <c r="G88" s="33"/>
      <c r="H88" s="55"/>
      <c r="I88" s="56"/>
      <c r="J88" s="56"/>
      <c r="K88" s="56"/>
      <c r="L88" s="56"/>
      <c r="M88" s="57"/>
      <c r="Y88" s="76"/>
      <c r="Z88" s="86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84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</row>
    <row r="89" spans="1:194" s="7" customFormat="1" ht="12" customHeight="1" thickBot="1" x14ac:dyDescent="0.3">
      <c r="A89" s="109"/>
      <c r="B89" s="36"/>
      <c r="C89" s="36"/>
      <c r="D89" s="103"/>
      <c r="E89" s="37"/>
      <c r="F89" s="36"/>
      <c r="G89" s="34"/>
      <c r="H89" s="70"/>
      <c r="I89" s="71"/>
      <c r="J89" s="71"/>
      <c r="K89" s="71"/>
      <c r="L89" s="71"/>
      <c r="M89" s="72"/>
      <c r="Y89" s="82"/>
      <c r="Z89" s="9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</row>
    <row r="90" spans="1:194" x14ac:dyDescent="0.25">
      <c r="G90" s="73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</row>
    <row r="91" spans="1:194" ht="18.75" thickBot="1" x14ac:dyDescent="0.3">
      <c r="F91" s="93" t="s">
        <v>110</v>
      </c>
      <c r="G91" s="8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</row>
    <row r="92" spans="1:194" ht="18.75" customHeight="1" thickBot="1" x14ac:dyDescent="0.3">
      <c r="B92" s="50" t="s">
        <v>58</v>
      </c>
      <c r="C92" s="50" t="s">
        <v>40</v>
      </c>
      <c r="D92" s="119"/>
      <c r="G92" s="8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</row>
    <row r="93" spans="1:194" ht="13.5" thickBot="1" x14ac:dyDescent="0.3">
      <c r="B93" s="45" t="s">
        <v>27</v>
      </c>
      <c r="C93" s="46">
        <f>E15</f>
        <v>0</v>
      </c>
      <c r="D93" s="120"/>
      <c r="G93" s="8"/>
    </row>
    <row r="94" spans="1:194" ht="13.5" thickBot="1" x14ac:dyDescent="0.3">
      <c r="B94" s="45" t="s">
        <v>56</v>
      </c>
      <c r="C94" s="45">
        <f>E27</f>
        <v>0</v>
      </c>
      <c r="D94" s="120"/>
      <c r="G94" s="8"/>
    </row>
    <row r="95" spans="1:194" ht="13.5" thickBot="1" x14ac:dyDescent="0.3">
      <c r="B95" s="45" t="s">
        <v>28</v>
      </c>
      <c r="C95" s="45">
        <f>E39</f>
        <v>0</v>
      </c>
      <c r="D95" s="120"/>
      <c r="G95" s="8"/>
    </row>
    <row r="96" spans="1:194" ht="13.5" thickBot="1" x14ac:dyDescent="0.3">
      <c r="B96" s="47" t="s">
        <v>29</v>
      </c>
      <c r="C96" s="48">
        <f>E52</f>
        <v>0</v>
      </c>
      <c r="D96" s="120"/>
      <c r="G96" s="8"/>
    </row>
    <row r="97" spans="2:7" ht="13.5" thickBot="1" x14ac:dyDescent="0.3">
      <c r="B97" s="48" t="s">
        <v>30</v>
      </c>
      <c r="C97" s="48">
        <f>E64</f>
        <v>0</v>
      </c>
      <c r="D97" s="120"/>
      <c r="G97" s="8"/>
    </row>
    <row r="98" spans="2:7" ht="13.5" thickBot="1" x14ac:dyDescent="0.3">
      <c r="B98" s="49" t="s">
        <v>31</v>
      </c>
      <c r="C98" s="48">
        <f>E76</f>
        <v>0</v>
      </c>
      <c r="D98" s="120"/>
      <c r="G98" s="8"/>
    </row>
    <row r="99" spans="2:7" ht="13.5" thickBot="1" x14ac:dyDescent="0.3">
      <c r="B99" s="48" t="s">
        <v>32</v>
      </c>
      <c r="C99" s="48">
        <f>E88</f>
        <v>0</v>
      </c>
      <c r="D99" s="120"/>
      <c r="G99" s="8"/>
    </row>
    <row r="100" spans="2:7" x14ac:dyDescent="0.25">
      <c r="C100" s="10"/>
      <c r="D100" s="10"/>
      <c r="G100" s="8"/>
    </row>
    <row r="101" spans="2:7" x14ac:dyDescent="0.25">
      <c r="G101" s="8"/>
    </row>
    <row r="102" spans="2:7" x14ac:dyDescent="0.25">
      <c r="G102" s="8"/>
    </row>
    <row r="103" spans="2:7" x14ac:dyDescent="0.25">
      <c r="G103" s="8"/>
    </row>
    <row r="104" spans="2:7" x14ac:dyDescent="0.25">
      <c r="B104" s="13">
        <v>0</v>
      </c>
      <c r="G104" s="8"/>
    </row>
    <row r="105" spans="2:7" x14ac:dyDescent="0.25">
      <c r="B105" s="14">
        <v>1</v>
      </c>
      <c r="G105" s="8"/>
    </row>
    <row r="106" spans="2:7" x14ac:dyDescent="0.25">
      <c r="B106" s="14"/>
      <c r="G106" s="8"/>
    </row>
    <row r="107" spans="2:7" x14ac:dyDescent="0.25">
      <c r="B107" s="15"/>
      <c r="G107" s="8"/>
    </row>
    <row r="108" spans="2:7" x14ac:dyDescent="0.25">
      <c r="G108" s="8"/>
    </row>
    <row r="109" spans="2:7" x14ac:dyDescent="0.25">
      <c r="G109" s="8"/>
    </row>
    <row r="110" spans="2:7" x14ac:dyDescent="0.25">
      <c r="G110" s="8"/>
    </row>
    <row r="111" spans="2:7" x14ac:dyDescent="0.25">
      <c r="G111" s="8"/>
    </row>
    <row r="112" spans="2:7" x14ac:dyDescent="0.25">
      <c r="G112" s="8"/>
    </row>
    <row r="113" spans="2:7" x14ac:dyDescent="0.25">
      <c r="G113" s="8"/>
    </row>
    <row r="114" spans="2:7" x14ac:dyDescent="0.25">
      <c r="G114" s="8"/>
    </row>
    <row r="115" spans="2:7" x14ac:dyDescent="0.25">
      <c r="G115" s="8"/>
    </row>
    <row r="116" spans="2:7" ht="15" x14ac:dyDescent="0.25">
      <c r="B116"/>
      <c r="G116" s="8"/>
    </row>
    <row r="117" spans="2:7" x14ac:dyDescent="0.25">
      <c r="G117" s="8"/>
    </row>
    <row r="118" spans="2:7" x14ac:dyDescent="0.25">
      <c r="G118" s="8"/>
    </row>
  </sheetData>
  <sheetProtection password="EDC9" sheet="1" objects="1" scenarios="1" selectLockedCells="1"/>
  <mergeCells count="11">
    <mergeCell ref="B1:F1"/>
    <mergeCell ref="B2:F2"/>
    <mergeCell ref="A41:A89"/>
    <mergeCell ref="A4:A40"/>
    <mergeCell ref="B5:B15"/>
    <mergeCell ref="B17:B27"/>
    <mergeCell ref="B29:B39"/>
    <mergeCell ref="B42:B52"/>
    <mergeCell ref="B54:B64"/>
    <mergeCell ref="B66:B76"/>
    <mergeCell ref="B78:B88"/>
  </mergeCells>
  <dataValidations count="2">
    <dataValidation type="list" allowBlank="1" showInputMessage="1" showErrorMessage="1" sqref="E5:E14 E78:E87 E66:E75 E54:E63 E42:E51 E29:E38 E17:E26">
      <formula1>$B$104:$B$105</formula1>
    </dataValidation>
    <dataValidation type="list" allowBlank="1" showInputMessage="1" showErrorMessage="1" errorTitle="Input error" error="Please enter y or n" sqref="D5:D14 D17:D26 D29:D38 D42:D51 D54:D63 D66:D75 D78:D87">
      <formula1>"Y,N"</formula1>
    </dataValidation>
  </dataValidations>
  <pageMargins left="0.7" right="0.7" top="0.75" bottom="0.75" header="0.3" footer="0.3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competencies</vt:lpstr>
      <vt:lpstr>competencies!Print_Area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 PROJECTS</dc:creator>
  <cp:lastModifiedBy>Susan Cogan</cp:lastModifiedBy>
  <cp:lastPrinted>2016-08-17T09:58:55Z</cp:lastPrinted>
  <dcterms:created xsi:type="dcterms:W3CDTF">2016-03-02T13:23:49Z</dcterms:created>
  <dcterms:modified xsi:type="dcterms:W3CDTF">2017-06-12T16:52:53Z</dcterms:modified>
</cp:coreProperties>
</file>