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dboyle\Desktop\Test\"/>
    </mc:Choice>
  </mc:AlternateContent>
  <bookViews>
    <workbookView xWindow="0" yWindow="0" windowWidth="21600" windowHeight="9510"/>
  </bookViews>
  <sheets>
    <sheet name="Template PV 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D52" i="1"/>
  <c r="C52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N15" i="1" l="1"/>
  <c r="N16" i="1" s="1"/>
  <c r="N17" i="1" s="1"/>
  <c r="M16" i="1"/>
  <c r="M15" i="1"/>
  <c r="O15" i="1" s="1"/>
  <c r="P15" i="1" s="1"/>
  <c r="H6" i="1"/>
  <c r="O16" i="1" l="1"/>
  <c r="H52" i="1"/>
  <c r="O17" i="1"/>
  <c r="I52" i="1" l="1"/>
  <c r="O18" i="1"/>
  <c r="P17" i="1"/>
  <c r="P18" i="1" s="1"/>
</calcChain>
</file>

<file path=xl/sharedStrings.xml><?xml version="1.0" encoding="utf-8"?>
<sst xmlns="http://schemas.openxmlformats.org/spreadsheetml/2006/main" count="34" uniqueCount="27">
  <si>
    <t>Ref</t>
  </si>
  <si>
    <t>Fuel Poor</t>
  </si>
  <si>
    <r>
      <t xml:space="preserve">Amount     </t>
    </r>
    <r>
      <rPr>
        <sz val="10.5"/>
        <color rgb="FF000000"/>
        <rFont val="Calibri"/>
        <family val="2"/>
      </rPr>
      <t>PV Installed</t>
    </r>
  </si>
  <si>
    <t>Delivered Energy kWh/y</t>
  </si>
  <si>
    <r>
      <t xml:space="preserve">Primary Energy kWh/y  </t>
    </r>
    <r>
      <rPr>
        <sz val="10.5"/>
        <color rgb="FF000000"/>
        <rFont val="Calibri"/>
        <family val="2"/>
      </rPr>
      <t xml:space="preserve"> SEAI DEAP -PEFE = 2.08 Conversion -PEFE = 2.08</t>
    </r>
  </si>
  <si>
    <r>
      <t>CO2 Emissions (kg/y)</t>
    </r>
    <r>
      <rPr>
        <sz val="10.5"/>
        <color rgb="FF000000"/>
        <rFont val="Calibri"/>
        <family val="2"/>
      </rPr>
      <t xml:space="preserve"> SEAI - 0.409kgCO2/kWh CO2 Avoided Emissions CO2 Savings (kg/y)</t>
    </r>
  </si>
  <si>
    <t>MPRN</t>
  </si>
  <si>
    <t>Y / N</t>
  </si>
  <si>
    <t>Kw</t>
  </si>
  <si>
    <t>N</t>
  </si>
  <si>
    <t>Totals</t>
  </si>
  <si>
    <t>Average</t>
  </si>
  <si>
    <t>Adjusted PEF = 2.5 - 1</t>
  </si>
  <si>
    <r>
      <t>Z</t>
    </r>
    <r>
      <rPr>
        <vertAlign val="subscript"/>
        <sz val="11"/>
        <color theme="1"/>
        <rFont val="Calibri"/>
        <family val="2"/>
        <scheme val="minor"/>
      </rPr>
      <t>pv</t>
    </r>
  </si>
  <si>
    <t>P</t>
  </si>
  <si>
    <t>EP</t>
  </si>
  <si>
    <t>Non-EP</t>
  </si>
  <si>
    <t>P = 0.80 x kWp x S x ZPV (Eq M1, DEAP)</t>
  </si>
  <si>
    <t>Default solar radiation - S (Table H2 DEAP, SE/SW @ 30 deg)</t>
  </si>
  <si>
    <r>
      <t>kWh/m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yr</t>
    </r>
  </si>
  <si>
    <t>no Dwellings</t>
  </si>
  <si>
    <r>
      <t>kW</t>
    </r>
    <r>
      <rPr>
        <vertAlign val="subscript"/>
        <sz val="11"/>
        <color theme="1"/>
        <rFont val="Calibri"/>
        <family val="2"/>
        <scheme val="minor"/>
      </rPr>
      <t>p</t>
    </r>
  </si>
  <si>
    <t>PEF</t>
  </si>
  <si>
    <t>kWh</t>
  </si>
  <si>
    <t>S</t>
  </si>
  <si>
    <t xml:space="preserve">1 SEAI  ST </t>
  </si>
  <si>
    <t>BEC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</si>
</sst>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164" fontId="0" fillId="3" borderId="0" xfId="1" applyNumberFormat="1" applyFont="1" applyFill="1"/>
    <xf numFmtId="0" fontId="0" fillId="3" borderId="0" xfId="0" applyFill="1"/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3" borderId="0" xfId="0" applyNumberFormat="1" applyFill="1"/>
    <xf numFmtId="0" fontId="3" fillId="0" borderId="3" xfId="0" applyFont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4" borderId="0" xfId="0" applyFill="1"/>
    <xf numFmtId="0" fontId="3" fillId="5" borderId="4" xfId="0" applyFont="1" applyFill="1" applyBorder="1" applyAlignment="1">
      <alignment horizontal="center" vertical="center"/>
    </xf>
    <xf numFmtId="0" fontId="0" fillId="5" borderId="0" xfId="0" applyFill="1"/>
    <xf numFmtId="0" fontId="0" fillId="5" borderId="8" xfId="0" applyFill="1" applyBorder="1" applyAlignment="1">
      <alignment vertical="center" wrapText="1"/>
    </xf>
    <xf numFmtId="0" fontId="0" fillId="5" borderId="11" xfId="0" applyFill="1" applyBorder="1"/>
    <xf numFmtId="0" fontId="0" fillId="5" borderId="12" xfId="0" applyFill="1" applyBorder="1"/>
    <xf numFmtId="0" fontId="0" fillId="5" borderId="10" xfId="0" applyFill="1" applyBorder="1"/>
    <xf numFmtId="0" fontId="0" fillId="5" borderId="13" xfId="0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I18" sqref="I18"/>
    </sheetView>
  </sheetViews>
  <sheetFormatPr defaultRowHeight="15" x14ac:dyDescent="0.25"/>
  <cols>
    <col min="1" max="7" width="16.140625" customWidth="1"/>
    <col min="8" max="8" width="15.28515625" style="19" customWidth="1"/>
    <col min="9" max="9" width="15.28515625" customWidth="1"/>
    <col min="10" max="10" width="13.85546875" customWidth="1"/>
    <col min="11" max="11" width="12.42578125" customWidth="1"/>
    <col min="15" max="16" width="10.5703125" bestFit="1" customWidth="1"/>
  </cols>
  <sheetData>
    <row r="1" spans="1:16" ht="125.25" customHeight="1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3" t="s">
        <v>17</v>
      </c>
      <c r="I1" s="44"/>
      <c r="J1" s="44"/>
      <c r="K1" s="33"/>
      <c r="L1" s="33"/>
    </row>
    <row r="2" spans="1:16" x14ac:dyDescent="0.25">
      <c r="A2" s="39"/>
      <c r="B2" s="39"/>
      <c r="C2" s="39"/>
      <c r="D2" s="39"/>
      <c r="E2" s="39"/>
      <c r="F2" s="39"/>
      <c r="G2" s="41"/>
      <c r="H2" s="45" t="s">
        <v>12</v>
      </c>
      <c r="I2" s="45"/>
      <c r="J2" s="34">
        <v>1.5</v>
      </c>
      <c r="K2" s="33"/>
      <c r="L2" s="33"/>
    </row>
    <row r="3" spans="1:16" ht="18" x14ac:dyDescent="0.35">
      <c r="A3" s="39"/>
      <c r="B3" s="39"/>
      <c r="C3" s="39"/>
      <c r="D3" s="39"/>
      <c r="E3" s="39"/>
      <c r="F3" s="39"/>
      <c r="G3" s="41"/>
      <c r="H3" s="48" t="s">
        <v>13</v>
      </c>
      <c r="I3" s="48"/>
      <c r="J3" s="37">
        <v>1</v>
      </c>
      <c r="K3" s="33"/>
      <c r="L3" s="33"/>
    </row>
    <row r="4" spans="1:16" ht="35.25" customHeight="1" thickBot="1" x14ac:dyDescent="0.3">
      <c r="A4" s="40"/>
      <c r="B4" s="40"/>
      <c r="C4" s="40"/>
      <c r="D4" s="40"/>
      <c r="E4" s="40"/>
      <c r="F4" s="40"/>
      <c r="G4" s="42"/>
      <c r="H4" s="46" t="s">
        <v>18</v>
      </c>
      <c r="I4" s="47"/>
      <c r="J4" s="35">
        <v>1021</v>
      </c>
      <c r="K4" s="38" t="s">
        <v>19</v>
      </c>
      <c r="L4" s="36"/>
    </row>
    <row r="5" spans="1:16" ht="15.75" thickBot="1" x14ac:dyDescent="0.3">
      <c r="A5" s="2" t="s">
        <v>0</v>
      </c>
      <c r="B5" s="3" t="s">
        <v>7</v>
      </c>
      <c r="C5" s="3" t="s">
        <v>8</v>
      </c>
      <c r="D5" s="4">
        <v>1085</v>
      </c>
      <c r="E5" s="3">
        <v>2.08</v>
      </c>
      <c r="F5" s="3">
        <v>0.40899999999999997</v>
      </c>
      <c r="G5" s="5" t="s">
        <v>6</v>
      </c>
      <c r="H5" s="22" t="s">
        <v>14</v>
      </c>
    </row>
    <row r="6" spans="1:16" ht="15.75" thickBot="1" x14ac:dyDescent="0.3">
      <c r="A6" s="28" t="s">
        <v>25</v>
      </c>
      <c r="B6" s="5" t="s">
        <v>9</v>
      </c>
      <c r="C6" s="5">
        <v>2</v>
      </c>
      <c r="D6" s="29">
        <v>2300</v>
      </c>
      <c r="E6" s="29">
        <v>4784</v>
      </c>
      <c r="F6" s="30">
        <v>-941</v>
      </c>
      <c r="G6" s="32"/>
      <c r="H6" s="19">
        <f>C6*$J$4*0.8*$J$2</f>
        <v>2450.4</v>
      </c>
    </row>
    <row r="7" spans="1:16" ht="15.75" thickBot="1" x14ac:dyDescent="0.3">
      <c r="A7" s="28"/>
      <c r="B7" s="5" t="s">
        <v>9</v>
      </c>
      <c r="C7" s="5">
        <v>0</v>
      </c>
      <c r="D7" s="7">
        <v>0</v>
      </c>
      <c r="E7" s="7">
        <v>0</v>
      </c>
      <c r="F7" s="8">
        <v>0</v>
      </c>
      <c r="G7" s="5"/>
      <c r="H7" s="19">
        <f t="shared" ref="H7:H51" si="0">C7*$J$4*0.8*$J$2</f>
        <v>0</v>
      </c>
      <c r="L7" s="1"/>
      <c r="M7" s="1"/>
    </row>
    <row r="8" spans="1:16" ht="15.75" thickBot="1" x14ac:dyDescent="0.3">
      <c r="A8" s="6"/>
      <c r="B8" s="5">
        <v>0</v>
      </c>
      <c r="C8" s="5">
        <v>0</v>
      </c>
      <c r="D8" s="7">
        <v>0</v>
      </c>
      <c r="E8" s="7">
        <v>0</v>
      </c>
      <c r="F8" s="8">
        <v>0</v>
      </c>
      <c r="G8" s="5"/>
      <c r="H8" s="19">
        <f t="shared" si="0"/>
        <v>0</v>
      </c>
      <c r="L8" s="1"/>
      <c r="M8" s="1"/>
    </row>
    <row r="9" spans="1:16" ht="15.75" thickBot="1" x14ac:dyDescent="0.3">
      <c r="A9" s="6"/>
      <c r="B9" s="5">
        <v>0</v>
      </c>
      <c r="C9" s="5">
        <v>0</v>
      </c>
      <c r="D9" s="7">
        <v>0</v>
      </c>
      <c r="E9" s="7">
        <v>0</v>
      </c>
      <c r="F9" s="8">
        <v>0</v>
      </c>
      <c r="G9" s="5"/>
      <c r="H9" s="19">
        <f t="shared" si="0"/>
        <v>0</v>
      </c>
      <c r="L9" s="24"/>
    </row>
    <row r="10" spans="1:16" ht="15.75" thickBot="1" x14ac:dyDescent="0.3">
      <c r="A10" s="6"/>
      <c r="B10" s="5">
        <v>0</v>
      </c>
      <c r="C10" s="5">
        <v>0</v>
      </c>
      <c r="D10" s="7">
        <v>0</v>
      </c>
      <c r="E10" s="7">
        <v>0</v>
      </c>
      <c r="F10" s="8">
        <v>0</v>
      </c>
      <c r="G10" s="5"/>
      <c r="H10" s="19">
        <f t="shared" si="0"/>
        <v>0</v>
      </c>
      <c r="L10" s="25"/>
    </row>
    <row r="11" spans="1:16" ht="15.75" thickBot="1" x14ac:dyDescent="0.3">
      <c r="A11" s="6"/>
      <c r="B11" s="5">
        <v>0</v>
      </c>
      <c r="C11" s="5">
        <v>0</v>
      </c>
      <c r="D11" s="7">
        <v>0</v>
      </c>
      <c r="E11" s="7">
        <v>0</v>
      </c>
      <c r="F11" s="8">
        <v>0</v>
      </c>
      <c r="G11" s="5"/>
      <c r="H11" s="19">
        <f t="shared" si="0"/>
        <v>0</v>
      </c>
    </row>
    <row r="12" spans="1:16" ht="15.75" thickBot="1" x14ac:dyDescent="0.3">
      <c r="A12" s="6"/>
      <c r="B12" s="5">
        <v>0</v>
      </c>
      <c r="C12" s="5">
        <v>0</v>
      </c>
      <c r="D12" s="7">
        <v>0</v>
      </c>
      <c r="E12" s="7">
        <v>0</v>
      </c>
      <c r="F12" s="8">
        <v>0</v>
      </c>
      <c r="G12" s="5"/>
      <c r="H12" s="19">
        <f t="shared" si="0"/>
        <v>0</v>
      </c>
    </row>
    <row r="13" spans="1:16" ht="15.75" thickBot="1" x14ac:dyDescent="0.3">
      <c r="A13" s="6"/>
      <c r="B13" s="5">
        <v>0</v>
      </c>
      <c r="C13" s="5">
        <v>0</v>
      </c>
      <c r="D13" s="7">
        <v>0</v>
      </c>
      <c r="E13" s="7">
        <v>0</v>
      </c>
      <c r="F13" s="8">
        <v>0</v>
      </c>
      <c r="G13" s="5"/>
      <c r="H13" s="19">
        <f t="shared" si="0"/>
        <v>0</v>
      </c>
    </row>
    <row r="14" spans="1:16" ht="18.75" thickBot="1" x14ac:dyDescent="0.4">
      <c r="A14" s="6"/>
      <c r="B14" s="5">
        <v>0</v>
      </c>
      <c r="C14" s="5">
        <v>0</v>
      </c>
      <c r="D14" s="7">
        <v>0</v>
      </c>
      <c r="E14" s="7">
        <v>0</v>
      </c>
      <c r="F14" s="8">
        <v>0</v>
      </c>
      <c r="G14" s="5"/>
      <c r="H14" s="19">
        <f t="shared" si="0"/>
        <v>0</v>
      </c>
      <c r="J14" t="s">
        <v>26</v>
      </c>
      <c r="K14" t="s">
        <v>20</v>
      </c>
      <c r="L14" t="s">
        <v>21</v>
      </c>
      <c r="M14" t="s">
        <v>22</v>
      </c>
      <c r="N14" t="s">
        <v>24</v>
      </c>
      <c r="O14" t="s">
        <v>23</v>
      </c>
    </row>
    <row r="15" spans="1:16" ht="15.75" thickBot="1" x14ac:dyDescent="0.3">
      <c r="A15" s="6"/>
      <c r="B15" s="5">
        <v>0</v>
      </c>
      <c r="C15" s="5">
        <v>0</v>
      </c>
      <c r="D15" s="7">
        <v>0</v>
      </c>
      <c r="E15" s="7">
        <v>0</v>
      </c>
      <c r="F15" s="8">
        <v>0</v>
      </c>
      <c r="G15" s="5"/>
      <c r="H15" s="19">
        <f t="shared" si="0"/>
        <v>0</v>
      </c>
      <c r="J15" s="26" t="s">
        <v>15</v>
      </c>
      <c r="K15">
        <v>0</v>
      </c>
      <c r="L15">
        <v>2.12</v>
      </c>
      <c r="M15">
        <f>J2</f>
        <v>1.5</v>
      </c>
      <c r="N15">
        <f>J4</f>
        <v>1021</v>
      </c>
      <c r="O15" s="19">
        <f>K15*L15*M15*N15*0.8</f>
        <v>0</v>
      </c>
      <c r="P15" s="27">
        <f>O15</f>
        <v>0</v>
      </c>
    </row>
    <row r="16" spans="1:16" ht="15.75" thickBot="1" x14ac:dyDescent="0.3">
      <c r="A16" s="6"/>
      <c r="B16" s="5">
        <v>0</v>
      </c>
      <c r="C16" s="5">
        <v>0</v>
      </c>
      <c r="D16" s="7">
        <v>0</v>
      </c>
      <c r="E16" s="7">
        <v>0</v>
      </c>
      <c r="F16" s="8">
        <v>0</v>
      </c>
      <c r="G16" s="5"/>
      <c r="H16" s="19">
        <f t="shared" si="0"/>
        <v>0</v>
      </c>
      <c r="J16" s="26" t="s">
        <v>16</v>
      </c>
      <c r="K16">
        <v>1</v>
      </c>
      <c r="L16" s="31">
        <v>2</v>
      </c>
      <c r="M16" s="31">
        <f>J2</f>
        <v>1.5</v>
      </c>
      <c r="N16" s="31">
        <f>N15</f>
        <v>1021</v>
      </c>
      <c r="O16" s="19">
        <f>K16*L16*M16*N16*0.8</f>
        <v>2450.4</v>
      </c>
    </row>
    <row r="17" spans="1:16" ht="15.75" thickBot="1" x14ac:dyDescent="0.3">
      <c r="A17" s="6"/>
      <c r="B17" s="5">
        <v>0</v>
      </c>
      <c r="C17" s="5">
        <v>0</v>
      </c>
      <c r="D17" s="7">
        <v>0</v>
      </c>
      <c r="E17" s="7">
        <v>0</v>
      </c>
      <c r="F17" s="8">
        <v>0</v>
      </c>
      <c r="G17" s="5"/>
      <c r="H17" s="19">
        <f t="shared" si="0"/>
        <v>0</v>
      </c>
      <c r="J17" s="26" t="s">
        <v>16</v>
      </c>
      <c r="K17">
        <v>0</v>
      </c>
      <c r="L17" s="31">
        <v>0</v>
      </c>
      <c r="M17" s="31">
        <v>1.5</v>
      </c>
      <c r="N17" s="31">
        <f>N16</f>
        <v>1021</v>
      </c>
      <c r="O17" s="19">
        <f>K17*L17*M17*N17*0.8</f>
        <v>0</v>
      </c>
      <c r="P17" s="27">
        <f>O17+O16</f>
        <v>2450.4</v>
      </c>
    </row>
    <row r="18" spans="1:16" ht="15.75" thickBot="1" x14ac:dyDescent="0.3">
      <c r="A18" s="6"/>
      <c r="B18" s="5">
        <v>0</v>
      </c>
      <c r="C18" s="5">
        <v>0</v>
      </c>
      <c r="D18" s="7">
        <v>0</v>
      </c>
      <c r="E18" s="7">
        <v>0</v>
      </c>
      <c r="F18" s="8">
        <v>0</v>
      </c>
      <c r="G18" s="5"/>
      <c r="H18" s="19">
        <f t="shared" si="0"/>
        <v>0</v>
      </c>
      <c r="O18" s="23">
        <f>SUM(O15:O17)</f>
        <v>2450.4</v>
      </c>
      <c r="P18" s="23">
        <f>SUM(P15:P17)</f>
        <v>2450.4</v>
      </c>
    </row>
    <row r="19" spans="1:16" ht="15.75" thickBot="1" x14ac:dyDescent="0.3">
      <c r="A19" s="6"/>
      <c r="B19" s="5">
        <v>0</v>
      </c>
      <c r="C19" s="5">
        <v>0</v>
      </c>
      <c r="D19" s="7">
        <v>0</v>
      </c>
      <c r="E19" s="7">
        <v>0</v>
      </c>
      <c r="F19" s="8">
        <v>0</v>
      </c>
      <c r="G19" s="5"/>
      <c r="H19" s="19">
        <f t="shared" si="0"/>
        <v>0</v>
      </c>
    </row>
    <row r="20" spans="1:16" ht="15.75" thickBot="1" x14ac:dyDescent="0.3">
      <c r="A20" s="6"/>
      <c r="B20" s="5">
        <v>0</v>
      </c>
      <c r="C20" s="5">
        <v>0</v>
      </c>
      <c r="D20" s="7">
        <v>0</v>
      </c>
      <c r="E20" s="7">
        <v>0</v>
      </c>
      <c r="F20" s="8">
        <v>0</v>
      </c>
      <c r="G20" s="5"/>
      <c r="H20" s="19">
        <f t="shared" si="0"/>
        <v>0</v>
      </c>
    </row>
    <row r="21" spans="1:16" ht="15.75" thickBot="1" x14ac:dyDescent="0.3">
      <c r="A21" s="6"/>
      <c r="B21" s="5">
        <v>0</v>
      </c>
      <c r="C21" s="5">
        <v>0</v>
      </c>
      <c r="D21" s="7">
        <v>0</v>
      </c>
      <c r="E21" s="7">
        <v>0</v>
      </c>
      <c r="F21" s="8">
        <v>0</v>
      </c>
      <c r="G21" s="5"/>
      <c r="H21" s="19">
        <f t="shared" si="0"/>
        <v>0</v>
      </c>
    </row>
    <row r="22" spans="1:16" ht="15.75" thickBot="1" x14ac:dyDescent="0.3">
      <c r="A22" s="6"/>
      <c r="B22" s="5">
        <v>0</v>
      </c>
      <c r="C22" s="5">
        <v>0</v>
      </c>
      <c r="D22" s="7">
        <v>0</v>
      </c>
      <c r="E22" s="7">
        <v>0</v>
      </c>
      <c r="F22" s="8">
        <v>0</v>
      </c>
      <c r="G22" s="5"/>
      <c r="H22" s="19">
        <f t="shared" si="0"/>
        <v>0</v>
      </c>
    </row>
    <row r="23" spans="1:16" ht="15.75" thickBot="1" x14ac:dyDescent="0.3">
      <c r="A23" s="6"/>
      <c r="B23" s="5">
        <v>0</v>
      </c>
      <c r="C23" s="5">
        <v>0</v>
      </c>
      <c r="D23" s="7">
        <v>0</v>
      </c>
      <c r="E23" s="7">
        <v>0</v>
      </c>
      <c r="F23" s="8">
        <v>0</v>
      </c>
      <c r="G23" s="5"/>
      <c r="H23" s="19">
        <f t="shared" si="0"/>
        <v>0</v>
      </c>
    </row>
    <row r="24" spans="1:16" ht="15.75" thickBot="1" x14ac:dyDescent="0.3">
      <c r="A24" s="6"/>
      <c r="B24" s="5">
        <v>0</v>
      </c>
      <c r="C24" s="5">
        <v>0</v>
      </c>
      <c r="D24" s="7">
        <v>0</v>
      </c>
      <c r="E24" s="7">
        <v>0</v>
      </c>
      <c r="F24" s="8">
        <v>0</v>
      </c>
      <c r="G24" s="5"/>
      <c r="H24" s="19">
        <f t="shared" si="0"/>
        <v>0</v>
      </c>
    </row>
    <row r="25" spans="1:16" ht="15.75" thickBot="1" x14ac:dyDescent="0.3">
      <c r="A25" s="6"/>
      <c r="B25" s="5">
        <v>0</v>
      </c>
      <c r="C25" s="5">
        <v>0</v>
      </c>
      <c r="D25" s="7">
        <v>0</v>
      </c>
      <c r="E25" s="7">
        <v>0</v>
      </c>
      <c r="F25" s="8">
        <v>0</v>
      </c>
      <c r="G25" s="5"/>
      <c r="H25" s="19">
        <f t="shared" si="0"/>
        <v>0</v>
      </c>
    </row>
    <row r="26" spans="1:16" ht="15.75" thickBot="1" x14ac:dyDescent="0.3">
      <c r="A26" s="6"/>
      <c r="B26" s="5">
        <v>0</v>
      </c>
      <c r="C26" s="5">
        <v>0</v>
      </c>
      <c r="D26" s="7">
        <v>0</v>
      </c>
      <c r="E26" s="7">
        <v>0</v>
      </c>
      <c r="F26" s="8">
        <v>0</v>
      </c>
      <c r="G26" s="5"/>
      <c r="H26" s="19">
        <f t="shared" si="0"/>
        <v>0</v>
      </c>
    </row>
    <row r="27" spans="1:16" ht="15.75" thickBot="1" x14ac:dyDescent="0.3">
      <c r="A27" s="6"/>
      <c r="B27" s="5">
        <v>0</v>
      </c>
      <c r="C27" s="5">
        <v>0</v>
      </c>
      <c r="D27" s="7">
        <v>0</v>
      </c>
      <c r="E27" s="7">
        <v>0</v>
      </c>
      <c r="F27" s="8">
        <v>0</v>
      </c>
      <c r="G27" s="5"/>
      <c r="H27" s="19">
        <f t="shared" si="0"/>
        <v>0</v>
      </c>
    </row>
    <row r="28" spans="1:16" ht="15.75" thickBot="1" x14ac:dyDescent="0.3">
      <c r="A28" s="6"/>
      <c r="B28" s="5">
        <v>0</v>
      </c>
      <c r="C28" s="5">
        <v>0</v>
      </c>
      <c r="D28" s="7">
        <v>0</v>
      </c>
      <c r="E28" s="7">
        <v>0</v>
      </c>
      <c r="F28" s="8">
        <v>0</v>
      </c>
      <c r="G28" s="5"/>
      <c r="H28" s="19">
        <f t="shared" si="0"/>
        <v>0</v>
      </c>
    </row>
    <row r="29" spans="1:16" ht="15.75" thickBot="1" x14ac:dyDescent="0.3">
      <c r="A29" s="6"/>
      <c r="B29" s="5">
        <v>0</v>
      </c>
      <c r="C29" s="5">
        <v>0</v>
      </c>
      <c r="D29" s="7">
        <v>0</v>
      </c>
      <c r="E29" s="7">
        <v>0</v>
      </c>
      <c r="F29" s="8">
        <v>0</v>
      </c>
      <c r="G29" s="5"/>
      <c r="H29" s="19">
        <f t="shared" si="0"/>
        <v>0</v>
      </c>
    </row>
    <row r="30" spans="1:16" ht="15.75" thickBot="1" x14ac:dyDescent="0.3">
      <c r="A30" s="6"/>
      <c r="B30" s="5">
        <v>0</v>
      </c>
      <c r="C30" s="5">
        <v>0</v>
      </c>
      <c r="D30" s="7">
        <v>0</v>
      </c>
      <c r="E30" s="7">
        <v>0</v>
      </c>
      <c r="F30" s="8">
        <v>0</v>
      </c>
      <c r="G30" s="5"/>
      <c r="H30" s="19">
        <f t="shared" si="0"/>
        <v>0</v>
      </c>
    </row>
    <row r="31" spans="1:16" ht="15.75" thickBot="1" x14ac:dyDescent="0.3">
      <c r="A31" s="6"/>
      <c r="B31" s="5">
        <v>0</v>
      </c>
      <c r="C31" s="5">
        <v>0</v>
      </c>
      <c r="D31" s="7">
        <v>0</v>
      </c>
      <c r="E31" s="7">
        <v>0</v>
      </c>
      <c r="F31" s="8">
        <v>0</v>
      </c>
      <c r="G31" s="5"/>
      <c r="H31" s="19">
        <f t="shared" si="0"/>
        <v>0</v>
      </c>
    </row>
    <row r="32" spans="1:16" ht="15.75" thickBot="1" x14ac:dyDescent="0.3">
      <c r="A32" s="6"/>
      <c r="B32" s="5">
        <v>0</v>
      </c>
      <c r="C32" s="5">
        <v>0</v>
      </c>
      <c r="D32" s="7">
        <v>0</v>
      </c>
      <c r="E32" s="7">
        <v>0</v>
      </c>
      <c r="F32" s="8">
        <v>0</v>
      </c>
      <c r="G32" s="5"/>
      <c r="H32" s="19">
        <f t="shared" si="0"/>
        <v>0</v>
      </c>
    </row>
    <row r="33" spans="1:10" ht="15.75" thickBot="1" x14ac:dyDescent="0.3">
      <c r="A33" s="6"/>
      <c r="B33" s="5">
        <v>0</v>
      </c>
      <c r="C33" s="5">
        <v>0</v>
      </c>
      <c r="D33" s="7">
        <v>0</v>
      </c>
      <c r="E33" s="7">
        <v>0</v>
      </c>
      <c r="F33" s="8">
        <v>0</v>
      </c>
      <c r="G33" s="5"/>
      <c r="H33" s="19">
        <f t="shared" si="0"/>
        <v>0</v>
      </c>
    </row>
    <row r="34" spans="1:10" ht="15.75" thickBot="1" x14ac:dyDescent="0.3">
      <c r="A34" s="6"/>
      <c r="B34" s="5">
        <v>0</v>
      </c>
      <c r="C34" s="5">
        <v>0</v>
      </c>
      <c r="D34" s="7">
        <v>0</v>
      </c>
      <c r="E34" s="7">
        <v>0</v>
      </c>
      <c r="F34" s="8">
        <v>0</v>
      </c>
      <c r="G34" s="5"/>
      <c r="H34" s="19">
        <f t="shared" si="0"/>
        <v>0</v>
      </c>
    </row>
    <row r="35" spans="1:10" ht="15.75" thickBot="1" x14ac:dyDescent="0.3">
      <c r="A35" s="6"/>
      <c r="B35" s="5">
        <v>0</v>
      </c>
      <c r="C35" s="5">
        <v>0</v>
      </c>
      <c r="D35" s="7">
        <v>0</v>
      </c>
      <c r="E35" s="7">
        <v>0</v>
      </c>
      <c r="F35" s="8">
        <v>0</v>
      </c>
      <c r="G35" s="5"/>
      <c r="H35" s="19">
        <f t="shared" si="0"/>
        <v>0</v>
      </c>
    </row>
    <row r="36" spans="1:10" ht="15.75" thickBot="1" x14ac:dyDescent="0.3">
      <c r="A36" s="6"/>
      <c r="B36" s="5">
        <v>0</v>
      </c>
      <c r="C36" s="5">
        <v>0</v>
      </c>
      <c r="D36" s="7">
        <v>0</v>
      </c>
      <c r="E36" s="7">
        <v>0</v>
      </c>
      <c r="F36" s="8">
        <v>0</v>
      </c>
      <c r="G36" s="5"/>
      <c r="H36" s="19">
        <f t="shared" si="0"/>
        <v>0</v>
      </c>
    </row>
    <row r="37" spans="1:10" ht="15.75" thickBot="1" x14ac:dyDescent="0.3">
      <c r="A37" s="6"/>
      <c r="B37" s="5">
        <v>0</v>
      </c>
      <c r="C37" s="5">
        <v>0</v>
      </c>
      <c r="D37" s="7">
        <v>0</v>
      </c>
      <c r="E37" s="7">
        <v>0</v>
      </c>
      <c r="F37" s="8">
        <v>0</v>
      </c>
      <c r="G37" s="5"/>
      <c r="H37" s="19">
        <f t="shared" si="0"/>
        <v>0</v>
      </c>
    </row>
    <row r="38" spans="1:10" ht="15.75" thickBot="1" x14ac:dyDescent="0.3">
      <c r="A38" s="6"/>
      <c r="B38" s="5">
        <v>0</v>
      </c>
      <c r="C38" s="5">
        <v>0</v>
      </c>
      <c r="D38" s="7">
        <v>0</v>
      </c>
      <c r="E38" s="7">
        <v>0</v>
      </c>
      <c r="F38" s="8">
        <v>0</v>
      </c>
      <c r="G38" s="5"/>
      <c r="H38" s="19">
        <f t="shared" si="0"/>
        <v>0</v>
      </c>
    </row>
    <row r="39" spans="1:10" ht="15.75" thickBot="1" x14ac:dyDescent="0.3">
      <c r="A39" s="6"/>
      <c r="B39" s="5">
        <v>0</v>
      </c>
      <c r="C39" s="5">
        <v>0</v>
      </c>
      <c r="D39" s="7">
        <v>0</v>
      </c>
      <c r="E39" s="7">
        <v>0</v>
      </c>
      <c r="F39" s="8">
        <v>0</v>
      </c>
      <c r="G39" s="5"/>
      <c r="H39" s="19">
        <f t="shared" si="0"/>
        <v>0</v>
      </c>
    </row>
    <row r="40" spans="1:10" ht="15.75" thickBot="1" x14ac:dyDescent="0.3">
      <c r="A40" s="6"/>
      <c r="B40" s="5">
        <v>0</v>
      </c>
      <c r="C40" s="5">
        <v>0</v>
      </c>
      <c r="D40" s="7">
        <v>0</v>
      </c>
      <c r="E40" s="7">
        <v>0</v>
      </c>
      <c r="F40" s="8">
        <v>0</v>
      </c>
      <c r="G40" s="5"/>
      <c r="H40" s="19">
        <f t="shared" si="0"/>
        <v>0</v>
      </c>
    </row>
    <row r="41" spans="1:10" ht="15.75" thickBot="1" x14ac:dyDescent="0.3">
      <c r="A41" s="6"/>
      <c r="B41" s="5">
        <v>0</v>
      </c>
      <c r="C41" s="5">
        <v>0</v>
      </c>
      <c r="D41" s="7">
        <v>0</v>
      </c>
      <c r="E41" s="7">
        <v>0</v>
      </c>
      <c r="F41" s="8">
        <v>0</v>
      </c>
      <c r="G41" s="5"/>
      <c r="H41" s="19">
        <f t="shared" si="0"/>
        <v>0</v>
      </c>
    </row>
    <row r="42" spans="1:10" ht="15.75" thickBot="1" x14ac:dyDescent="0.3">
      <c r="A42" s="6"/>
      <c r="B42" s="5">
        <v>0</v>
      </c>
      <c r="C42" s="5">
        <v>0</v>
      </c>
      <c r="D42" s="7">
        <v>0</v>
      </c>
      <c r="E42" s="7">
        <v>0</v>
      </c>
      <c r="F42" s="8">
        <v>0</v>
      </c>
      <c r="G42" s="5"/>
      <c r="H42" s="19">
        <f t="shared" si="0"/>
        <v>0</v>
      </c>
    </row>
    <row r="43" spans="1:10" ht="15.75" thickBot="1" x14ac:dyDescent="0.3">
      <c r="A43" s="6"/>
      <c r="B43" s="5">
        <v>0</v>
      </c>
      <c r="C43" s="5">
        <v>0</v>
      </c>
      <c r="D43" s="7">
        <v>0</v>
      </c>
      <c r="E43" s="7">
        <v>0</v>
      </c>
      <c r="F43" s="8">
        <v>0</v>
      </c>
      <c r="G43" s="5"/>
      <c r="H43" s="19">
        <f t="shared" si="0"/>
        <v>0</v>
      </c>
    </row>
    <row r="44" spans="1:10" ht="15.75" thickBot="1" x14ac:dyDescent="0.3">
      <c r="A44" s="6"/>
      <c r="B44" s="5">
        <v>0</v>
      </c>
      <c r="C44" s="5">
        <v>0</v>
      </c>
      <c r="D44" s="7">
        <v>0</v>
      </c>
      <c r="E44" s="7">
        <v>0</v>
      </c>
      <c r="F44" s="8">
        <v>0</v>
      </c>
      <c r="G44" s="5"/>
      <c r="H44" s="19">
        <f t="shared" si="0"/>
        <v>0</v>
      </c>
      <c r="I44" s="20">
        <v>0</v>
      </c>
      <c r="J44" s="21" t="s">
        <v>15</v>
      </c>
    </row>
    <row r="45" spans="1:10" ht="15.75" thickBot="1" x14ac:dyDescent="0.3">
      <c r="A45" s="6"/>
      <c r="B45" s="5">
        <v>0</v>
      </c>
      <c r="C45" s="5">
        <v>0</v>
      </c>
      <c r="D45" s="7">
        <v>0</v>
      </c>
      <c r="E45" s="7">
        <v>0</v>
      </c>
      <c r="F45" s="8">
        <v>0</v>
      </c>
      <c r="G45" s="5"/>
      <c r="H45" s="19">
        <f t="shared" si="0"/>
        <v>0</v>
      </c>
    </row>
    <row r="46" spans="1:10" ht="15.75" thickBot="1" x14ac:dyDescent="0.3">
      <c r="A46" s="6"/>
      <c r="B46" s="5">
        <v>0</v>
      </c>
      <c r="C46" s="5">
        <v>0</v>
      </c>
      <c r="D46" s="7">
        <v>0</v>
      </c>
      <c r="E46" s="7">
        <v>0</v>
      </c>
      <c r="F46" s="8">
        <v>0</v>
      </c>
      <c r="G46" s="5"/>
      <c r="H46" s="19">
        <f t="shared" si="0"/>
        <v>0</v>
      </c>
    </row>
    <row r="47" spans="1:10" ht="15.75" thickBot="1" x14ac:dyDescent="0.3">
      <c r="A47" s="6"/>
      <c r="B47" s="5">
        <v>0</v>
      </c>
      <c r="C47" s="5">
        <v>0</v>
      </c>
      <c r="D47" s="7">
        <v>0</v>
      </c>
      <c r="E47" s="7">
        <v>0</v>
      </c>
      <c r="F47" s="8">
        <v>0</v>
      </c>
      <c r="G47" s="5"/>
      <c r="H47" s="19">
        <f t="shared" si="0"/>
        <v>0</v>
      </c>
    </row>
    <row r="48" spans="1:10" ht="15.75" thickBot="1" x14ac:dyDescent="0.3">
      <c r="A48" s="6"/>
      <c r="B48" s="5">
        <v>0</v>
      </c>
      <c r="C48" s="5">
        <v>0</v>
      </c>
      <c r="D48" s="7">
        <v>0</v>
      </c>
      <c r="E48" s="7">
        <v>0</v>
      </c>
      <c r="F48" s="8">
        <v>0</v>
      </c>
      <c r="G48" s="5"/>
      <c r="H48" s="19">
        <f t="shared" si="0"/>
        <v>0</v>
      </c>
    </row>
    <row r="49" spans="1:10" ht="15.75" thickBot="1" x14ac:dyDescent="0.3">
      <c r="A49" s="6"/>
      <c r="B49" s="5">
        <v>0</v>
      </c>
      <c r="C49" s="5">
        <v>0</v>
      </c>
      <c r="D49" s="7">
        <v>0</v>
      </c>
      <c r="E49" s="7">
        <v>0</v>
      </c>
      <c r="F49" s="8">
        <v>0</v>
      </c>
      <c r="G49" s="5"/>
      <c r="H49" s="19">
        <f t="shared" si="0"/>
        <v>0</v>
      </c>
    </row>
    <row r="50" spans="1:10" ht="15.75" thickBot="1" x14ac:dyDescent="0.3">
      <c r="A50" s="6"/>
      <c r="B50" s="5">
        <v>0</v>
      </c>
      <c r="C50" s="5">
        <v>0</v>
      </c>
      <c r="D50" s="7">
        <v>0</v>
      </c>
      <c r="E50" s="7">
        <v>0</v>
      </c>
      <c r="F50" s="8">
        <v>0</v>
      </c>
      <c r="G50" s="5"/>
      <c r="H50" s="19">
        <f t="shared" si="0"/>
        <v>0</v>
      </c>
    </row>
    <row r="51" spans="1:10" ht="15.75" thickBot="1" x14ac:dyDescent="0.3">
      <c r="A51" s="6"/>
      <c r="B51" s="5">
        <v>0</v>
      </c>
      <c r="C51" s="5">
        <v>0</v>
      </c>
      <c r="D51" s="7">
        <v>0</v>
      </c>
      <c r="E51" s="7">
        <v>0</v>
      </c>
      <c r="F51" s="8">
        <v>0</v>
      </c>
      <c r="G51" s="5"/>
      <c r="H51" s="19">
        <f t="shared" si="0"/>
        <v>0</v>
      </c>
      <c r="I51" s="20">
        <v>2450.4</v>
      </c>
      <c r="J51" s="21" t="s">
        <v>16</v>
      </c>
    </row>
    <row r="52" spans="1:10" ht="15.75" thickBot="1" x14ac:dyDescent="0.3">
      <c r="A52" s="9" t="s">
        <v>10</v>
      </c>
      <c r="B52" s="9"/>
      <c r="C52" s="10">
        <f>SUM(C6:C51)</f>
        <v>2</v>
      </c>
      <c r="D52" s="11">
        <f>SUM(D6:D51)</f>
        <v>2300</v>
      </c>
      <c r="E52" s="11">
        <f>SUM(E6:E51)</f>
        <v>4784</v>
      </c>
      <c r="F52" s="12">
        <f>SUM(F6:F51)</f>
        <v>-941</v>
      </c>
      <c r="G52" s="13"/>
      <c r="H52" s="18">
        <f>SUM(H6:H51)</f>
        <v>2450.4</v>
      </c>
      <c r="I52" s="27">
        <f>I51+I44</f>
        <v>2450.4</v>
      </c>
    </row>
    <row r="53" spans="1:10" ht="15.75" thickBot="1" x14ac:dyDescent="0.3">
      <c r="A53" s="14" t="s">
        <v>11</v>
      </c>
      <c r="B53" s="15"/>
      <c r="C53" s="15">
        <v>2</v>
      </c>
      <c r="D53" s="16">
        <v>2300</v>
      </c>
      <c r="E53" s="16">
        <v>4784</v>
      </c>
      <c r="F53" s="17">
        <v>-941</v>
      </c>
      <c r="G53" s="15" t="s">
        <v>6</v>
      </c>
      <c r="H53" s="18"/>
    </row>
  </sheetData>
  <mergeCells count="11">
    <mergeCell ref="G1:G4"/>
    <mergeCell ref="H1:J1"/>
    <mergeCell ref="H2:I2"/>
    <mergeCell ref="H4:I4"/>
    <mergeCell ref="H3:I3"/>
    <mergeCell ref="F1:F4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PV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Durkan Joe</dc:creator>
  <cp:lastModifiedBy>Boyle David</cp:lastModifiedBy>
  <dcterms:created xsi:type="dcterms:W3CDTF">2017-10-24T14:21:29Z</dcterms:created>
  <dcterms:modified xsi:type="dcterms:W3CDTF">2018-01-19T09:15:56Z</dcterms:modified>
</cp:coreProperties>
</file>